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5D9D3C12-6459-45A8-B3B1-77AA9DFA1CB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ensua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0" i="1" l="1"/>
  <c r="M60" i="1"/>
  <c r="L60" i="1"/>
  <c r="K60" i="1"/>
  <c r="J60" i="1"/>
  <c r="I60" i="1"/>
  <c r="H60" i="1"/>
  <c r="G60" i="1"/>
  <c r="F60" i="1"/>
  <c r="E60" i="1"/>
  <c r="D60" i="1"/>
  <c r="C60" i="1"/>
  <c r="O59" i="1"/>
  <c r="O58" i="1"/>
  <c r="O57" i="1"/>
  <c r="O56" i="1"/>
  <c r="O55" i="1"/>
  <c r="O54" i="1"/>
  <c r="O53" i="1"/>
  <c r="O52" i="1"/>
  <c r="O51" i="1"/>
  <c r="O50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60" i="1" l="1"/>
</calcChain>
</file>

<file path=xl/sharedStrings.xml><?xml version="1.0" encoding="utf-8"?>
<sst xmlns="http://schemas.openxmlformats.org/spreadsheetml/2006/main" count="127" uniqueCount="91">
  <si>
    <t>Museo</t>
  </si>
  <si>
    <t>Región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</si>
  <si>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</si>
  <si>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</si>
  <si>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</si>
  <si>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</si>
  <si>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</si>
  <si>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</si>
  <si>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</si>
  <si>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</si>
  <si>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</si>
  <si>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</si>
  <si>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</si>
  <si>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</si>
  <si>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</si>
  <si>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Sala de Exhibición "Gilberto Tenorio Ruiz"</t>
  </si>
  <si>
    <t>Amazonas</t>
  </si>
  <si>
    <t>Museo Arqueológico de Ancash "Augusto Soriano Infante"</t>
  </si>
  <si>
    <t>Ancash</t>
  </si>
  <si>
    <t>Museo Arqueológico Zonal de Cabana</t>
  </si>
  <si>
    <t>Museo de Arqueología, Antropolgía e Historia Natural de Ranrahirca</t>
  </si>
  <si>
    <t xml:space="preserve">Museo Nacional Chavín </t>
  </si>
  <si>
    <t>Museo Regional de Casma "Max Uhle"</t>
  </si>
  <si>
    <t xml:space="preserve">Sala de Exhibición del Monumento Arqueológico Willkawaín </t>
  </si>
  <si>
    <t>Museo Arqueológico, Antropológico de Apurímac</t>
  </si>
  <si>
    <t>Apurimac</t>
  </si>
  <si>
    <t xml:space="preserve">Museo de Sitio de Quinua </t>
  </si>
  <si>
    <t>Ayacucho</t>
  </si>
  <si>
    <t>Museo de Sitio Wari</t>
  </si>
  <si>
    <t>Museo Histórico Regional "Hipólito Unanue"</t>
  </si>
  <si>
    <t xml:space="preserve">Museo Arqueológico y Etnográfico del Conjunto Monumental Belén </t>
  </si>
  <si>
    <t>Cajamarca</t>
  </si>
  <si>
    <t>Museo Amazónico Andino Qhapaq Ñan Quillabamba</t>
  </si>
  <si>
    <t>Cusco</t>
  </si>
  <si>
    <t>Museo de los Pueblos de Paucartambo</t>
  </si>
  <si>
    <t>Museo de Sitio Chinchero</t>
  </si>
  <si>
    <t>Museo de Sitio "Manuel Chávez Ballón"</t>
  </si>
  <si>
    <t>Museo Histórico Regional del Cusco</t>
  </si>
  <si>
    <t>Sala de Exposición de Pikillaqta</t>
  </si>
  <si>
    <t>Museo Arqueológico "Samuel Humberto Espinoza Lozano"</t>
  </si>
  <si>
    <t>Huancavelica</t>
  </si>
  <si>
    <t>Museo Regional "Daniel Hernández Morillo"</t>
  </si>
  <si>
    <t>Sala de Exhibición de la Zona Arqueológica Monumental de Kotosh</t>
  </si>
  <si>
    <t>Huánuco</t>
  </si>
  <si>
    <t xml:space="preserve">Museo de Sitio "Julio C. Tello" de Paracas </t>
  </si>
  <si>
    <t>Ica</t>
  </si>
  <si>
    <t xml:space="preserve">Museo Regional de Ica "Adolfo Bermúdez Jenkins" </t>
  </si>
  <si>
    <t xml:space="preserve">Sala de Exhibición del Sitio Arqueológico "Tambo Colorado" </t>
  </si>
  <si>
    <t>Museo Regional de Arqueología de Junín</t>
  </si>
  <si>
    <t>Junín</t>
  </si>
  <si>
    <t>Museo de Sitio de Wari Willka</t>
  </si>
  <si>
    <t>Museo de Sitio de Chan Chan</t>
  </si>
  <si>
    <t>La Libertad</t>
  </si>
  <si>
    <t xml:space="preserve">Museo Arqueológico Nacional Brüning </t>
  </si>
  <si>
    <t>Lambayeque</t>
  </si>
  <si>
    <t>Museo de Sitio Huaca Chotuna - Chornancap</t>
  </si>
  <si>
    <t>Museo de Sitio Huaca Rajada - Sipán</t>
  </si>
  <si>
    <t>Museo de Sitio Túcume</t>
  </si>
  <si>
    <t>Museo Nacional de Sicán</t>
  </si>
  <si>
    <t>Museo Tumbas Reales de Sipán</t>
  </si>
  <si>
    <t>Casa de la Gastronomía Peruana</t>
  </si>
  <si>
    <t>Lima</t>
  </si>
  <si>
    <t>Casa Museo José Carlos Mariátegui</t>
  </si>
  <si>
    <t>Museo de Arte Italiano</t>
  </si>
  <si>
    <t>Museo de la Nación</t>
  </si>
  <si>
    <t>Museo de Sitio "Arturo Jiménez Borja" - Puruchuco</t>
  </si>
  <si>
    <t>Museo de Sitio "El Mirador Cerro San Cristóbal"</t>
  </si>
  <si>
    <t xml:space="preserve">Museo de Sitio Huaca Pucllana </t>
  </si>
  <si>
    <t>Museo de Sitio Huallamarca</t>
  </si>
  <si>
    <t>Museo de Sitio Pachacamac</t>
  </si>
  <si>
    <t xml:space="preserve">Museo Nacional de Arqueología, Antropología e Historia del Perú </t>
  </si>
  <si>
    <t>Museo Nacional de la Cultura Peruana</t>
  </si>
  <si>
    <t>Museo Postal y Filatélico del Perú</t>
  </si>
  <si>
    <t>Museo Amazónico</t>
  </si>
  <si>
    <t>Loreto</t>
  </si>
  <si>
    <t>Museo de Sitio de Narihualá</t>
  </si>
  <si>
    <t>Piura</t>
  </si>
  <si>
    <t>Sala de Oro del Museo Municipal Vicús</t>
  </si>
  <si>
    <t xml:space="preserve">Museo Lítico de Pukara </t>
  </si>
  <si>
    <t>Puno</t>
  </si>
  <si>
    <t xml:space="preserve">Templo Museo "Nuestra Señora de la Asunción" </t>
  </si>
  <si>
    <t>Templo Museo "San Juan de Letrán"</t>
  </si>
  <si>
    <t>Museo Departamental San Martín</t>
  </si>
  <si>
    <t>San Martín</t>
  </si>
  <si>
    <t>Museo Regional de Tacna</t>
  </si>
  <si>
    <t>Tacna</t>
  </si>
  <si>
    <t>Museo de Sitio Las Peañas</t>
  </si>
  <si>
    <t xml:space="preserve">Museo de Sitio de Cabeza de Vaca "Gran Chilimasa" </t>
  </si>
  <si>
    <t>Tumbes</t>
  </si>
  <si>
    <t>Total</t>
  </si>
  <si>
    <t>ESTADISTICA DE VISITANTES A LOS MUSEOS DEL MINISTERIO DE CULTURA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</si>
</sst>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2" fillId="0" borderId="1" xfId="1" applyFont="1" applyBorder="1"/>
    <xf numFmtId="0" fontId="2" fillId="0" borderId="3" xfId="1" applyFont="1" applyFill="1" applyBorder="1"/>
    <xf numFmtId="0" fontId="5" fillId="0" borderId="0" xfId="0" applyFont="1"/>
    <xf numFmtId="0" fontId="3" fillId="2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1" xfId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60"/>
  <sheetViews>
    <sheetView tabSelected="1" zoomScale="80" zoomScaleNormal="80" workbookViewId="0">
      <selection activeCell="B12" sqref="B12"/>
    </sheetView>
  </sheetViews>
  <sheetFormatPr baseColWidth="10" defaultColWidth="11.44140625" defaultRowHeight="14.4" x14ac:dyDescent="0.3"/>
  <cols>
    <col min="1" max="1" width="64.44140625" style="2" bestFit="1" customWidth="1"/>
    <col min="2" max="2" width="17.5546875" style="2" customWidth="1"/>
    <col min="3" max="14" width="11.44140625" style="2" customWidth="1"/>
    <col min="15" max="16384" width="11.44140625" style="2"/>
  </cols>
  <sheetData>
    <row r="2" spans="1:16" s="7" customFormat="1" ht="13.8" x14ac:dyDescent="0.3">
      <c r="A2" s="9" t="s">
        <v>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6" x14ac:dyDescent="0.3">
      <c r="A5" s="5" t="s">
        <v>15</v>
      </c>
      <c r="B5" s="5" t="s">
        <v>16</v>
      </c>
      <c r="C5" s="5">
        <v>646</v>
      </c>
      <c r="D5" s="5">
        <v>759</v>
      </c>
      <c r="E5" s="5">
        <v>368</v>
      </c>
      <c r="F5" s="5">
        <v>382</v>
      </c>
      <c r="G5" s="5">
        <v>443</v>
      </c>
      <c r="H5" s="5">
        <v>430</v>
      </c>
      <c r="I5" s="5">
        <v>439</v>
      </c>
      <c r="J5" s="5">
        <v>484</v>
      </c>
      <c r="K5" s="5">
        <v>298</v>
      </c>
      <c r="L5" s="5">
        <v>26</v>
      </c>
      <c r="M5" s="5">
        <v>456</v>
      </c>
      <c r="N5" s="5">
        <v>151</v>
      </c>
      <c r="O5" s="10">
        <f t="shared" ref="O5:O48" si="0">SUM(C5:N5)</f>
        <v>4882</v>
      </c>
    </row>
    <row r="6" spans="1:16" x14ac:dyDescent="0.3">
      <c r="A6" s="5" t="s">
        <v>17</v>
      </c>
      <c r="B6" s="5" t="s">
        <v>18</v>
      </c>
      <c r="C6" s="5">
        <v>799</v>
      </c>
      <c r="D6" s="5">
        <v>793</v>
      </c>
      <c r="E6" s="5">
        <v>819</v>
      </c>
      <c r="F6" s="5">
        <v>513</v>
      </c>
      <c r="G6" s="5">
        <v>825</v>
      </c>
      <c r="H6" s="5">
        <v>768</v>
      </c>
      <c r="I6" s="5">
        <v>1813</v>
      </c>
      <c r="J6" s="5">
        <v>1092</v>
      </c>
      <c r="K6" s="5">
        <v>1135</v>
      </c>
      <c r="L6" s="5">
        <v>1684</v>
      </c>
      <c r="M6" s="5">
        <v>1214</v>
      </c>
      <c r="N6" s="5">
        <v>626</v>
      </c>
      <c r="O6" s="10">
        <f t="shared" si="0"/>
        <v>12081</v>
      </c>
    </row>
    <row r="7" spans="1:16" x14ac:dyDescent="0.3">
      <c r="A7" s="5" t="s">
        <v>19</v>
      </c>
      <c r="B7" s="5" t="s">
        <v>18</v>
      </c>
      <c r="C7" s="5">
        <v>60</v>
      </c>
      <c r="D7" s="5">
        <v>68</v>
      </c>
      <c r="E7" s="5">
        <v>92</v>
      </c>
      <c r="F7" s="5">
        <v>27</v>
      </c>
      <c r="G7" s="5">
        <v>112</v>
      </c>
      <c r="H7" s="5">
        <v>24</v>
      </c>
      <c r="I7" s="5">
        <v>228</v>
      </c>
      <c r="J7" s="5">
        <v>93</v>
      </c>
      <c r="K7" s="5">
        <v>62</v>
      </c>
      <c r="L7" s="5">
        <v>140</v>
      </c>
      <c r="M7" s="5">
        <v>111</v>
      </c>
      <c r="N7" s="5">
        <v>93</v>
      </c>
      <c r="O7" s="10">
        <f t="shared" si="0"/>
        <v>1110</v>
      </c>
    </row>
    <row r="8" spans="1:16" x14ac:dyDescent="0.3">
      <c r="A8" s="5" t="s">
        <v>20</v>
      </c>
      <c r="B8" s="5" t="s">
        <v>18</v>
      </c>
      <c r="C8" s="5">
        <v>33</v>
      </c>
      <c r="D8" s="5">
        <v>69</v>
      </c>
      <c r="E8" s="5">
        <v>29</v>
      </c>
      <c r="F8" s="5">
        <v>27</v>
      </c>
      <c r="G8" s="5">
        <v>204</v>
      </c>
      <c r="H8" s="5">
        <v>67</v>
      </c>
      <c r="I8" s="5">
        <v>30</v>
      </c>
      <c r="J8" s="5">
        <v>81</v>
      </c>
      <c r="K8" s="5">
        <v>228</v>
      </c>
      <c r="L8" s="5">
        <v>337</v>
      </c>
      <c r="M8" s="5">
        <v>44</v>
      </c>
      <c r="N8" s="5">
        <v>61</v>
      </c>
      <c r="O8" s="10">
        <f t="shared" si="0"/>
        <v>1210</v>
      </c>
    </row>
    <row r="9" spans="1:16" x14ac:dyDescent="0.3">
      <c r="A9" s="5" t="s">
        <v>21</v>
      </c>
      <c r="B9" s="5" t="s">
        <v>18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0">
        <f t="shared" si="0"/>
        <v>0</v>
      </c>
    </row>
    <row r="10" spans="1:16" x14ac:dyDescent="0.3">
      <c r="A10" s="5" t="s">
        <v>22</v>
      </c>
      <c r="B10" s="5" t="s">
        <v>18</v>
      </c>
      <c r="C10" s="5">
        <v>1263</v>
      </c>
      <c r="D10" s="5">
        <v>1041</v>
      </c>
      <c r="E10" s="5">
        <v>1192</v>
      </c>
      <c r="F10" s="5">
        <v>471</v>
      </c>
      <c r="G10" s="5">
        <v>1030</v>
      </c>
      <c r="H10" s="5">
        <v>2172</v>
      </c>
      <c r="I10" s="5">
        <v>3711</v>
      </c>
      <c r="J10" s="5">
        <v>2058</v>
      </c>
      <c r="K10" s="5">
        <v>4723</v>
      </c>
      <c r="L10" s="5">
        <v>4862</v>
      </c>
      <c r="M10" s="5">
        <v>2980</v>
      </c>
      <c r="N10" s="5">
        <v>947</v>
      </c>
      <c r="O10" s="10">
        <f t="shared" si="0"/>
        <v>26450</v>
      </c>
    </row>
    <row r="11" spans="1:16" x14ac:dyDescent="0.3">
      <c r="A11" s="5" t="s">
        <v>23</v>
      </c>
      <c r="B11" s="5" t="s">
        <v>18</v>
      </c>
      <c r="C11" s="5">
        <v>875</v>
      </c>
      <c r="D11" s="5">
        <v>989</v>
      </c>
      <c r="E11" s="5">
        <v>913</v>
      </c>
      <c r="F11" s="5">
        <v>449</v>
      </c>
      <c r="G11" s="5">
        <v>984</v>
      </c>
      <c r="H11" s="5">
        <v>1679</v>
      </c>
      <c r="I11" s="5">
        <v>2393</v>
      </c>
      <c r="J11" s="5">
        <v>1603</v>
      </c>
      <c r="K11" s="5">
        <v>1846</v>
      </c>
      <c r="L11" s="5">
        <v>1161</v>
      </c>
      <c r="M11" s="5">
        <v>1485</v>
      </c>
      <c r="N11" s="5">
        <v>770</v>
      </c>
      <c r="O11" s="10">
        <f t="shared" si="0"/>
        <v>15147</v>
      </c>
    </row>
    <row r="12" spans="1:16" x14ac:dyDescent="0.3">
      <c r="A12" s="5" t="s">
        <v>24</v>
      </c>
      <c r="B12" s="5" t="s">
        <v>25</v>
      </c>
      <c r="C12" s="5">
        <v>168</v>
      </c>
      <c r="D12" s="5">
        <v>200</v>
      </c>
      <c r="E12" s="5">
        <v>230</v>
      </c>
      <c r="F12" s="5">
        <v>102</v>
      </c>
      <c r="G12" s="5">
        <v>173</v>
      </c>
      <c r="H12" s="5">
        <v>164</v>
      </c>
      <c r="I12" s="5">
        <v>247</v>
      </c>
      <c r="J12" s="5">
        <v>274</v>
      </c>
      <c r="K12" s="5">
        <v>293</v>
      </c>
      <c r="L12" s="5">
        <v>246</v>
      </c>
      <c r="M12" s="5">
        <v>229</v>
      </c>
      <c r="N12" s="5">
        <v>120</v>
      </c>
      <c r="O12" s="10">
        <f t="shared" si="0"/>
        <v>2446</v>
      </c>
    </row>
    <row r="13" spans="1:16" x14ac:dyDescent="0.3">
      <c r="A13" s="5" t="s">
        <v>26</v>
      </c>
      <c r="B13" s="5" t="s">
        <v>27</v>
      </c>
      <c r="C13" s="5">
        <v>640</v>
      </c>
      <c r="D13" s="5">
        <v>578</v>
      </c>
      <c r="E13" s="5">
        <v>1160</v>
      </c>
      <c r="F13" s="5">
        <v>336</v>
      </c>
      <c r="G13" s="5">
        <v>388</v>
      </c>
      <c r="H13" s="5">
        <v>432</v>
      </c>
      <c r="I13" s="5">
        <v>991</v>
      </c>
      <c r="J13" s="5">
        <v>802</v>
      </c>
      <c r="K13" s="5">
        <v>899</v>
      </c>
      <c r="L13" s="5">
        <v>1219</v>
      </c>
      <c r="M13" s="5">
        <v>771</v>
      </c>
      <c r="N13" s="5">
        <v>743</v>
      </c>
      <c r="O13" s="10">
        <f t="shared" si="0"/>
        <v>8959</v>
      </c>
    </row>
    <row r="14" spans="1:16" x14ac:dyDescent="0.3">
      <c r="A14" s="5" t="s">
        <v>28</v>
      </c>
      <c r="B14" s="5" t="s">
        <v>27</v>
      </c>
      <c r="C14" s="5">
        <v>4060</v>
      </c>
      <c r="D14" s="5">
        <v>5939</v>
      </c>
      <c r="E14" s="5">
        <v>10112</v>
      </c>
      <c r="F14" s="5">
        <v>1724</v>
      </c>
      <c r="G14" s="5">
        <v>3068</v>
      </c>
      <c r="H14" s="5">
        <v>2661</v>
      </c>
      <c r="I14" s="5">
        <v>7762</v>
      </c>
      <c r="J14" s="5">
        <v>7535</v>
      </c>
      <c r="K14" s="5">
        <v>5731</v>
      </c>
      <c r="L14" s="5">
        <v>5819</v>
      </c>
      <c r="M14" s="5">
        <v>5584</v>
      </c>
      <c r="N14" s="5">
        <v>3029</v>
      </c>
      <c r="O14" s="10">
        <f t="shared" si="0"/>
        <v>63024</v>
      </c>
    </row>
    <row r="15" spans="1:16" x14ac:dyDescent="0.3">
      <c r="A15" s="5" t="s">
        <v>29</v>
      </c>
      <c r="B15" s="5" t="s">
        <v>27</v>
      </c>
      <c r="C15" s="5">
        <v>1069</v>
      </c>
      <c r="D15" s="5">
        <v>1114</v>
      </c>
      <c r="E15" s="5">
        <v>1747</v>
      </c>
      <c r="F15" s="5">
        <v>857</v>
      </c>
      <c r="G15" s="5">
        <v>1181</v>
      </c>
      <c r="H15" s="5">
        <v>1098</v>
      </c>
      <c r="I15" s="5">
        <v>3010</v>
      </c>
      <c r="J15" s="5">
        <v>1821</v>
      </c>
      <c r="K15" s="5">
        <v>1514</v>
      </c>
      <c r="L15" s="5">
        <v>1367</v>
      </c>
      <c r="M15" s="5">
        <v>1638</v>
      </c>
      <c r="N15" s="5">
        <v>757</v>
      </c>
      <c r="O15" s="10">
        <f t="shared" si="0"/>
        <v>17173</v>
      </c>
    </row>
    <row r="16" spans="1:16" x14ac:dyDescent="0.3">
      <c r="A16" s="5" t="s">
        <v>30</v>
      </c>
      <c r="B16" s="5" t="s">
        <v>31</v>
      </c>
      <c r="C16" s="5">
        <v>7019</v>
      </c>
      <c r="D16" s="5">
        <v>9045</v>
      </c>
      <c r="E16" s="5">
        <v>5953</v>
      </c>
      <c r="F16" s="5">
        <v>3358</v>
      </c>
      <c r="G16" s="5">
        <v>5158</v>
      </c>
      <c r="H16" s="5">
        <v>5259</v>
      </c>
      <c r="I16" s="5">
        <v>12911</v>
      </c>
      <c r="J16" s="5">
        <v>13024</v>
      </c>
      <c r="K16" s="5">
        <v>7953</v>
      </c>
      <c r="L16" s="5">
        <v>12985</v>
      </c>
      <c r="M16" s="5">
        <v>11258</v>
      </c>
      <c r="N16" s="5">
        <v>4888</v>
      </c>
      <c r="O16" s="10">
        <f t="shared" si="0"/>
        <v>98811</v>
      </c>
    </row>
    <row r="17" spans="1:15" x14ac:dyDescent="0.3">
      <c r="A17" s="5" t="s">
        <v>32</v>
      </c>
      <c r="B17" s="5" t="s">
        <v>33</v>
      </c>
      <c r="C17" s="5">
        <v>436</v>
      </c>
      <c r="D17" s="5">
        <v>483</v>
      </c>
      <c r="E17" s="5">
        <v>411</v>
      </c>
      <c r="F17" s="5">
        <v>377</v>
      </c>
      <c r="G17" s="5">
        <v>735</v>
      </c>
      <c r="H17" s="5">
        <v>546</v>
      </c>
      <c r="I17" s="5">
        <v>696</v>
      </c>
      <c r="J17" s="5">
        <v>890</v>
      </c>
      <c r="K17" s="5">
        <v>680</v>
      </c>
      <c r="L17" s="5">
        <v>436</v>
      </c>
      <c r="M17" s="5">
        <v>544</v>
      </c>
      <c r="N17" s="5">
        <v>557</v>
      </c>
      <c r="O17" s="10">
        <f t="shared" si="0"/>
        <v>6791</v>
      </c>
    </row>
    <row r="18" spans="1:15" x14ac:dyDescent="0.3">
      <c r="A18" s="5" t="s">
        <v>34</v>
      </c>
      <c r="B18" s="5" t="s">
        <v>33</v>
      </c>
      <c r="C18" s="5">
        <v>946</v>
      </c>
      <c r="D18" s="5">
        <v>1165</v>
      </c>
      <c r="E18" s="5">
        <v>818</v>
      </c>
      <c r="F18" s="5">
        <v>977</v>
      </c>
      <c r="G18" s="5">
        <v>1257</v>
      </c>
      <c r="H18" s="5">
        <v>1471</v>
      </c>
      <c r="I18" s="5">
        <v>5010</v>
      </c>
      <c r="J18" s="5">
        <v>1577</v>
      </c>
      <c r="K18" s="5">
        <v>1016</v>
      </c>
      <c r="L18" s="5">
        <v>853</v>
      </c>
      <c r="M18" s="5">
        <v>1005</v>
      </c>
      <c r="N18" s="5">
        <v>921</v>
      </c>
      <c r="O18" s="10">
        <f t="shared" si="0"/>
        <v>17016</v>
      </c>
    </row>
    <row r="19" spans="1:15" x14ac:dyDescent="0.3">
      <c r="A19" s="5" t="s">
        <v>35</v>
      </c>
      <c r="B19" s="5" t="s">
        <v>33</v>
      </c>
      <c r="C19" s="5">
        <v>591</v>
      </c>
      <c r="D19" s="5">
        <v>448</v>
      </c>
      <c r="E19" s="5">
        <v>390</v>
      </c>
      <c r="F19" s="5">
        <v>390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10">
        <f t="shared" si="0"/>
        <v>1819</v>
      </c>
    </row>
    <row r="20" spans="1:15" x14ac:dyDescent="0.3">
      <c r="A20" s="5" t="s">
        <v>36</v>
      </c>
      <c r="B20" s="5" t="s">
        <v>33</v>
      </c>
      <c r="C20" s="5">
        <v>489</v>
      </c>
      <c r="D20" s="5">
        <v>424</v>
      </c>
      <c r="E20" s="5">
        <v>578</v>
      </c>
      <c r="F20" s="5">
        <v>585</v>
      </c>
      <c r="G20" s="5">
        <v>909</v>
      </c>
      <c r="H20" s="5">
        <v>862</v>
      </c>
      <c r="I20" s="5">
        <v>961</v>
      </c>
      <c r="J20" s="5">
        <v>970</v>
      </c>
      <c r="K20" s="5">
        <v>1051</v>
      </c>
      <c r="L20" s="5">
        <v>1073</v>
      </c>
      <c r="M20" s="5">
        <v>769</v>
      </c>
      <c r="N20" s="5">
        <v>466</v>
      </c>
      <c r="O20" s="10">
        <f t="shared" si="0"/>
        <v>9137</v>
      </c>
    </row>
    <row r="21" spans="1:15" x14ac:dyDescent="0.3">
      <c r="A21" s="5" t="s">
        <v>37</v>
      </c>
      <c r="B21" s="5" t="s">
        <v>33</v>
      </c>
      <c r="C21" s="5">
        <v>10418</v>
      </c>
      <c r="D21" s="5">
        <v>7746</v>
      </c>
      <c r="E21" s="5">
        <v>7645</v>
      </c>
      <c r="F21" s="5">
        <v>6890</v>
      </c>
      <c r="G21" s="5">
        <v>9744</v>
      </c>
      <c r="H21" s="5">
        <v>7896</v>
      </c>
      <c r="I21" s="5">
        <v>12898</v>
      </c>
      <c r="J21" s="5">
        <v>15383</v>
      </c>
      <c r="K21" s="5">
        <v>13248</v>
      </c>
      <c r="L21" s="5">
        <v>16517</v>
      </c>
      <c r="M21" s="5">
        <v>15569</v>
      </c>
      <c r="N21" s="5">
        <v>7481</v>
      </c>
      <c r="O21" s="10">
        <f t="shared" si="0"/>
        <v>131435</v>
      </c>
    </row>
    <row r="22" spans="1:15" x14ac:dyDescent="0.3">
      <c r="A22" s="5" t="s">
        <v>38</v>
      </c>
      <c r="B22" s="5" t="s">
        <v>33</v>
      </c>
      <c r="C22" s="5">
        <v>7104</v>
      </c>
      <c r="D22" s="5">
        <v>5179</v>
      </c>
      <c r="E22" s="5">
        <v>5060</v>
      </c>
      <c r="F22" s="5">
        <v>4033</v>
      </c>
      <c r="G22" s="5">
        <v>7491</v>
      </c>
      <c r="H22" s="5">
        <v>5668</v>
      </c>
      <c r="I22" s="5">
        <v>10005</v>
      </c>
      <c r="J22" s="5">
        <v>12216</v>
      </c>
      <c r="K22" s="5">
        <v>10558</v>
      </c>
      <c r="L22" s="5">
        <v>12414</v>
      </c>
      <c r="M22" s="5">
        <v>8189</v>
      </c>
      <c r="N22" s="5">
        <v>4466</v>
      </c>
      <c r="O22" s="10">
        <f t="shared" si="0"/>
        <v>92383</v>
      </c>
    </row>
    <row r="23" spans="1:15" x14ac:dyDescent="0.3">
      <c r="A23" s="5" t="s">
        <v>39</v>
      </c>
      <c r="B23" s="5" t="s">
        <v>40</v>
      </c>
      <c r="C23" s="5">
        <v>0</v>
      </c>
      <c r="D23" s="5">
        <v>182</v>
      </c>
      <c r="E23" s="5">
        <v>409</v>
      </c>
      <c r="F23" s="5">
        <v>40</v>
      </c>
      <c r="G23" s="5">
        <v>46</v>
      </c>
      <c r="H23" s="5">
        <v>151</v>
      </c>
      <c r="I23" s="5">
        <v>326</v>
      </c>
      <c r="J23" s="5">
        <v>357</v>
      </c>
      <c r="K23" s="5">
        <v>237</v>
      </c>
      <c r="L23" s="5">
        <v>262</v>
      </c>
      <c r="M23" s="5">
        <v>312</v>
      </c>
      <c r="N23" s="5">
        <v>71</v>
      </c>
      <c r="O23" s="10">
        <f t="shared" si="0"/>
        <v>2393</v>
      </c>
    </row>
    <row r="24" spans="1:15" x14ac:dyDescent="0.3">
      <c r="A24" s="5" t="s">
        <v>41</v>
      </c>
      <c r="B24" s="5" t="s">
        <v>40</v>
      </c>
      <c r="C24" s="5">
        <v>0</v>
      </c>
      <c r="D24" s="5">
        <v>0</v>
      </c>
      <c r="E24" s="5">
        <v>0</v>
      </c>
      <c r="F24" s="5">
        <v>56</v>
      </c>
      <c r="G24" s="5">
        <v>499</v>
      </c>
      <c r="H24" s="5">
        <v>313</v>
      </c>
      <c r="I24" s="5">
        <v>380</v>
      </c>
      <c r="J24" s="5">
        <v>79</v>
      </c>
      <c r="K24" s="5">
        <v>103</v>
      </c>
      <c r="L24" s="5">
        <v>126</v>
      </c>
      <c r="M24" s="5">
        <v>70</v>
      </c>
      <c r="N24" s="5">
        <v>17</v>
      </c>
      <c r="O24" s="10">
        <f t="shared" si="0"/>
        <v>1643</v>
      </c>
    </row>
    <row r="25" spans="1:15" x14ac:dyDescent="0.3">
      <c r="A25" s="5" t="s">
        <v>42</v>
      </c>
      <c r="B25" s="5" t="s">
        <v>43</v>
      </c>
      <c r="C25" s="5">
        <v>5087</v>
      </c>
      <c r="D25" s="5">
        <v>4674</v>
      </c>
      <c r="E25" s="5">
        <v>3463</v>
      </c>
      <c r="F25" s="5">
        <v>2159</v>
      </c>
      <c r="G25" s="5">
        <v>3460</v>
      </c>
      <c r="H25" s="5">
        <v>3297</v>
      </c>
      <c r="I25" s="5">
        <v>8051</v>
      </c>
      <c r="J25" s="5">
        <v>8118</v>
      </c>
      <c r="K25" s="5">
        <v>7532</v>
      </c>
      <c r="L25" s="5">
        <v>5886</v>
      </c>
      <c r="M25" s="5">
        <v>5275</v>
      </c>
      <c r="N25" s="5">
        <v>3361</v>
      </c>
      <c r="O25" s="10">
        <f t="shared" si="0"/>
        <v>60363</v>
      </c>
    </row>
    <row r="26" spans="1:15" x14ac:dyDescent="0.3">
      <c r="A26" s="5" t="s">
        <v>44</v>
      </c>
      <c r="B26" s="5" t="s">
        <v>45</v>
      </c>
      <c r="C26" s="5">
        <v>0</v>
      </c>
      <c r="D26" s="5">
        <v>0</v>
      </c>
      <c r="E26" s="5">
        <v>0</v>
      </c>
      <c r="F26" s="5"/>
      <c r="G26" s="5">
        <v>0</v>
      </c>
      <c r="H26" s="5">
        <v>0</v>
      </c>
      <c r="I26" s="5">
        <v>2439</v>
      </c>
      <c r="J26" s="5">
        <v>2188</v>
      </c>
      <c r="K26" s="5">
        <v>2680</v>
      </c>
      <c r="L26" s="5">
        <v>2904</v>
      </c>
      <c r="M26" s="5">
        <v>2293</v>
      </c>
      <c r="N26" s="5">
        <v>1645</v>
      </c>
      <c r="O26" s="10">
        <f t="shared" si="0"/>
        <v>14149</v>
      </c>
    </row>
    <row r="27" spans="1:15" x14ac:dyDescent="0.3">
      <c r="A27" s="5" t="s">
        <v>46</v>
      </c>
      <c r="B27" s="5" t="s">
        <v>45</v>
      </c>
      <c r="C27" s="5">
        <v>0</v>
      </c>
      <c r="D27" s="5">
        <v>0</v>
      </c>
      <c r="E27" s="5">
        <v>0</v>
      </c>
      <c r="F27" s="5">
        <v>0</v>
      </c>
      <c r="G27" s="5">
        <v>108</v>
      </c>
      <c r="H27" s="5">
        <v>3073</v>
      </c>
      <c r="I27" s="5">
        <v>5433</v>
      </c>
      <c r="J27" s="5">
        <v>4580</v>
      </c>
      <c r="K27" s="5">
        <v>3681</v>
      </c>
      <c r="L27" s="5">
        <v>3535</v>
      </c>
      <c r="M27" s="5">
        <v>3315</v>
      </c>
      <c r="N27" s="5">
        <v>1501</v>
      </c>
      <c r="O27" s="10">
        <f t="shared" si="0"/>
        <v>25226</v>
      </c>
    </row>
    <row r="28" spans="1:15" x14ac:dyDescent="0.3">
      <c r="A28" s="5" t="s">
        <v>47</v>
      </c>
      <c r="B28" s="5" t="s">
        <v>45</v>
      </c>
      <c r="C28" s="5">
        <v>223</v>
      </c>
      <c r="D28" s="5">
        <v>292</v>
      </c>
      <c r="E28" s="5">
        <v>838</v>
      </c>
      <c r="F28" s="5">
        <v>271</v>
      </c>
      <c r="G28" s="5">
        <v>178</v>
      </c>
      <c r="H28" s="5">
        <v>249</v>
      </c>
      <c r="I28" s="5">
        <v>647</v>
      </c>
      <c r="J28" s="5">
        <v>809</v>
      </c>
      <c r="K28" s="5">
        <v>364</v>
      </c>
      <c r="L28" s="5">
        <v>421</v>
      </c>
      <c r="M28" s="5">
        <v>387</v>
      </c>
      <c r="N28" s="5">
        <v>448</v>
      </c>
      <c r="O28" s="10">
        <f t="shared" si="0"/>
        <v>5127</v>
      </c>
    </row>
    <row r="29" spans="1:15" x14ac:dyDescent="0.3">
      <c r="A29" s="5" t="s">
        <v>48</v>
      </c>
      <c r="B29" s="5" t="s">
        <v>49</v>
      </c>
      <c r="C29" s="5">
        <v>38</v>
      </c>
      <c r="D29" s="5">
        <v>76</v>
      </c>
      <c r="E29" s="5">
        <v>28</v>
      </c>
      <c r="F29" s="5">
        <v>192</v>
      </c>
      <c r="G29" s="5">
        <v>184</v>
      </c>
      <c r="H29" s="5">
        <v>124</v>
      </c>
      <c r="I29" s="5">
        <v>40</v>
      </c>
      <c r="J29" s="5">
        <v>18</v>
      </c>
      <c r="K29" s="5">
        <v>55</v>
      </c>
      <c r="L29" s="5">
        <v>247</v>
      </c>
      <c r="M29" s="5">
        <v>36</v>
      </c>
      <c r="N29" s="5">
        <v>38</v>
      </c>
      <c r="O29" s="10">
        <f t="shared" si="0"/>
        <v>1076</v>
      </c>
    </row>
    <row r="30" spans="1:15" x14ac:dyDescent="0.3">
      <c r="A30" s="5" t="s">
        <v>50</v>
      </c>
      <c r="B30" s="5" t="s">
        <v>49</v>
      </c>
      <c r="C30" s="5">
        <v>1359</v>
      </c>
      <c r="D30" s="5">
        <v>1241</v>
      </c>
      <c r="E30" s="5">
        <v>1245</v>
      </c>
      <c r="F30" s="5">
        <v>789</v>
      </c>
      <c r="G30" s="5">
        <v>1212</v>
      </c>
      <c r="H30" s="5">
        <v>1869</v>
      </c>
      <c r="I30" s="5">
        <v>3036</v>
      </c>
      <c r="J30" s="5">
        <v>2612</v>
      </c>
      <c r="K30" s="5">
        <v>4475</v>
      </c>
      <c r="L30" s="5">
        <v>2926</v>
      </c>
      <c r="M30" s="5">
        <v>2764</v>
      </c>
      <c r="N30" s="5">
        <v>780</v>
      </c>
      <c r="O30" s="10">
        <f t="shared" si="0"/>
        <v>24308</v>
      </c>
    </row>
    <row r="31" spans="1:15" x14ac:dyDescent="0.3">
      <c r="A31" s="5" t="s">
        <v>51</v>
      </c>
      <c r="B31" s="5" t="s">
        <v>52</v>
      </c>
      <c r="C31" s="5">
        <v>1926</v>
      </c>
      <c r="D31" s="5">
        <v>1539</v>
      </c>
      <c r="E31" s="5">
        <v>1074</v>
      </c>
      <c r="F31" s="5">
        <v>411</v>
      </c>
      <c r="G31" s="5">
        <v>258</v>
      </c>
      <c r="H31" s="5">
        <v>579</v>
      </c>
      <c r="I31" s="5">
        <v>3754</v>
      </c>
      <c r="J31" s="5">
        <v>2770</v>
      </c>
      <c r="K31" s="5">
        <v>1875</v>
      </c>
      <c r="L31" s="5">
        <v>2286</v>
      </c>
      <c r="M31" s="5">
        <v>1953</v>
      </c>
      <c r="N31" s="5">
        <v>950</v>
      </c>
      <c r="O31" s="10">
        <f t="shared" si="0"/>
        <v>19375</v>
      </c>
    </row>
    <row r="32" spans="1:15" x14ac:dyDescent="0.3">
      <c r="A32" s="5" t="s">
        <v>53</v>
      </c>
      <c r="B32" s="5" t="s">
        <v>54</v>
      </c>
      <c r="C32" s="5">
        <v>3081</v>
      </c>
      <c r="D32" s="5">
        <v>3128</v>
      </c>
      <c r="E32" s="5">
        <v>2097</v>
      </c>
      <c r="F32" s="5">
        <v>1265</v>
      </c>
      <c r="G32" s="5">
        <v>4179</v>
      </c>
      <c r="H32" s="5">
        <v>1809</v>
      </c>
      <c r="I32" s="5">
        <v>6557</v>
      </c>
      <c r="J32" s="5">
        <v>4060</v>
      </c>
      <c r="K32" s="5">
        <v>2964</v>
      </c>
      <c r="L32" s="5">
        <v>4533</v>
      </c>
      <c r="M32" s="5">
        <v>3098</v>
      </c>
      <c r="N32" s="5">
        <v>1714</v>
      </c>
      <c r="O32" s="10">
        <f t="shared" si="0"/>
        <v>38485</v>
      </c>
    </row>
    <row r="33" spans="1:15" x14ac:dyDescent="0.3">
      <c r="A33" s="5" t="s">
        <v>55</v>
      </c>
      <c r="B33" s="5" t="s">
        <v>54</v>
      </c>
      <c r="C33" s="5">
        <v>88</v>
      </c>
      <c r="D33" s="5">
        <v>363</v>
      </c>
      <c r="E33" s="5">
        <v>115</v>
      </c>
      <c r="F33" s="5">
        <v>43</v>
      </c>
      <c r="G33" s="5">
        <v>462</v>
      </c>
      <c r="H33" s="5">
        <v>344</v>
      </c>
      <c r="I33" s="5">
        <v>469</v>
      </c>
      <c r="J33" s="5">
        <v>939</v>
      </c>
      <c r="K33" s="5">
        <v>419</v>
      </c>
      <c r="L33" s="5">
        <v>182</v>
      </c>
      <c r="M33" s="5">
        <v>481</v>
      </c>
      <c r="N33" s="5">
        <v>387</v>
      </c>
      <c r="O33" s="10">
        <f t="shared" si="0"/>
        <v>4292</v>
      </c>
    </row>
    <row r="34" spans="1:15" x14ac:dyDescent="0.3">
      <c r="A34" s="5" t="s">
        <v>56</v>
      </c>
      <c r="B34" s="5" t="s">
        <v>54</v>
      </c>
      <c r="C34" s="5">
        <v>4303</v>
      </c>
      <c r="D34" s="5">
        <v>3653</v>
      </c>
      <c r="E34" s="5">
        <v>2734</v>
      </c>
      <c r="F34" s="5">
        <v>2029</v>
      </c>
      <c r="G34" s="5">
        <v>3401</v>
      </c>
      <c r="H34" s="5">
        <v>3103</v>
      </c>
      <c r="I34" s="5">
        <v>6140</v>
      </c>
      <c r="J34" s="5">
        <v>5673</v>
      </c>
      <c r="K34" s="5">
        <v>4616</v>
      </c>
      <c r="L34" s="5">
        <v>4973</v>
      </c>
      <c r="M34" s="5">
        <v>3949</v>
      </c>
      <c r="N34" s="5">
        <v>2280</v>
      </c>
      <c r="O34" s="10">
        <f t="shared" si="0"/>
        <v>46854</v>
      </c>
    </row>
    <row r="35" spans="1:15" x14ac:dyDescent="0.3">
      <c r="A35" s="5" t="s">
        <v>57</v>
      </c>
      <c r="B35" s="5" t="s">
        <v>54</v>
      </c>
      <c r="C35" s="5">
        <v>4081</v>
      </c>
      <c r="D35" s="5">
        <v>3710</v>
      </c>
      <c r="E35" s="5">
        <v>3616</v>
      </c>
      <c r="F35" s="5">
        <v>2228</v>
      </c>
      <c r="G35" s="5">
        <v>6881</v>
      </c>
      <c r="H35" s="5">
        <v>3489</v>
      </c>
      <c r="I35" s="5">
        <v>6988</v>
      </c>
      <c r="J35" s="5">
        <v>6075</v>
      </c>
      <c r="K35" s="5">
        <v>5659</v>
      </c>
      <c r="L35" s="5">
        <v>5715</v>
      </c>
      <c r="M35" s="5">
        <v>5000</v>
      </c>
      <c r="N35" s="5">
        <v>2427</v>
      </c>
      <c r="O35" s="10">
        <f t="shared" si="0"/>
        <v>55869</v>
      </c>
    </row>
    <row r="36" spans="1:15" x14ac:dyDescent="0.3">
      <c r="A36" s="5" t="s">
        <v>58</v>
      </c>
      <c r="B36" s="5" t="s">
        <v>54</v>
      </c>
      <c r="C36" s="5">
        <v>1905</v>
      </c>
      <c r="D36" s="5">
        <v>1763</v>
      </c>
      <c r="E36" s="5">
        <v>1377</v>
      </c>
      <c r="F36" s="5">
        <v>1098</v>
      </c>
      <c r="G36" s="5">
        <v>2415</v>
      </c>
      <c r="H36" s="5">
        <v>2204</v>
      </c>
      <c r="I36" s="5">
        <v>4425</v>
      </c>
      <c r="J36" s="5">
        <v>2444</v>
      </c>
      <c r="K36" s="5">
        <v>3418</v>
      </c>
      <c r="L36" s="5">
        <v>2545</v>
      </c>
      <c r="M36" s="5">
        <v>2548</v>
      </c>
      <c r="N36" s="5">
        <v>1283</v>
      </c>
      <c r="O36" s="10">
        <f t="shared" si="0"/>
        <v>27425</v>
      </c>
    </row>
    <row r="37" spans="1:15" x14ac:dyDescent="0.3">
      <c r="A37" s="5" t="s">
        <v>59</v>
      </c>
      <c r="B37" s="5" t="s">
        <v>54</v>
      </c>
      <c r="C37" s="5">
        <v>13129</v>
      </c>
      <c r="D37" s="5">
        <v>11918</v>
      </c>
      <c r="E37" s="5">
        <v>8841</v>
      </c>
      <c r="F37" s="5">
        <v>5054</v>
      </c>
      <c r="G37" s="5">
        <v>18421</v>
      </c>
      <c r="H37" s="5">
        <v>8480</v>
      </c>
      <c r="I37" s="5">
        <v>22970</v>
      </c>
      <c r="J37" s="5">
        <v>19789</v>
      </c>
      <c r="K37" s="5">
        <v>17082</v>
      </c>
      <c r="L37" s="5">
        <v>23400</v>
      </c>
      <c r="M37" s="5">
        <v>27462</v>
      </c>
      <c r="N37" s="5">
        <v>8171</v>
      </c>
      <c r="O37" s="10">
        <f t="shared" si="0"/>
        <v>184717</v>
      </c>
    </row>
    <row r="38" spans="1:15" x14ac:dyDescent="0.3">
      <c r="A38" s="5" t="s">
        <v>60</v>
      </c>
      <c r="B38" s="5" t="s">
        <v>61</v>
      </c>
      <c r="C38" s="5">
        <v>754</v>
      </c>
      <c r="D38" s="5">
        <v>1167</v>
      </c>
      <c r="E38" s="5">
        <v>1552</v>
      </c>
      <c r="F38" s="5">
        <v>1737</v>
      </c>
      <c r="G38" s="5">
        <v>3109</v>
      </c>
      <c r="H38" s="5">
        <v>4336</v>
      </c>
      <c r="I38" s="5">
        <v>3248</v>
      </c>
      <c r="J38" s="5">
        <v>2967</v>
      </c>
      <c r="K38" s="5">
        <v>4250</v>
      </c>
      <c r="L38" s="5">
        <v>2580</v>
      </c>
      <c r="M38" s="5">
        <v>1372</v>
      </c>
      <c r="N38" s="5">
        <v>700</v>
      </c>
      <c r="O38" s="10">
        <f t="shared" si="0"/>
        <v>27772</v>
      </c>
    </row>
    <row r="39" spans="1:15" x14ac:dyDescent="0.3">
      <c r="A39" s="5" t="s">
        <v>62</v>
      </c>
      <c r="B39" s="5" t="s">
        <v>61</v>
      </c>
      <c r="C39" s="5">
        <v>145</v>
      </c>
      <c r="D39" s="5">
        <v>286</v>
      </c>
      <c r="E39" s="5">
        <v>260</v>
      </c>
      <c r="F39" s="5">
        <v>396</v>
      </c>
      <c r="G39" s="5">
        <v>402</v>
      </c>
      <c r="H39" s="5">
        <v>568</v>
      </c>
      <c r="I39" s="5">
        <v>379</v>
      </c>
      <c r="J39" s="5">
        <v>339</v>
      </c>
      <c r="K39" s="5">
        <v>374</v>
      </c>
      <c r="L39" s="5">
        <v>197</v>
      </c>
      <c r="M39" s="5">
        <v>372</v>
      </c>
      <c r="N39" s="5">
        <v>259</v>
      </c>
      <c r="O39" s="10">
        <f t="shared" si="0"/>
        <v>3977</v>
      </c>
    </row>
    <row r="40" spans="1:15" x14ac:dyDescent="0.3">
      <c r="A40" s="5" t="s">
        <v>63</v>
      </c>
      <c r="B40" s="5" t="s">
        <v>61</v>
      </c>
      <c r="C40" s="5">
        <v>519</v>
      </c>
      <c r="D40" s="5">
        <v>610</v>
      </c>
      <c r="E40" s="5">
        <v>426</v>
      </c>
      <c r="F40" s="5">
        <v>456</v>
      </c>
      <c r="G40" s="5">
        <v>677</v>
      </c>
      <c r="H40" s="5">
        <v>535</v>
      </c>
      <c r="I40" s="5">
        <v>1099</v>
      </c>
      <c r="J40" s="5">
        <v>691</v>
      </c>
      <c r="K40" s="5">
        <v>888</v>
      </c>
      <c r="L40" s="5">
        <v>1003</v>
      </c>
      <c r="M40" s="5">
        <v>901</v>
      </c>
      <c r="N40" s="5">
        <v>499</v>
      </c>
      <c r="O40" s="10">
        <f t="shared" si="0"/>
        <v>8304</v>
      </c>
    </row>
    <row r="41" spans="1:15" x14ac:dyDescent="0.3">
      <c r="A41" s="5" t="s">
        <v>64</v>
      </c>
      <c r="B41" s="5" t="s">
        <v>61</v>
      </c>
      <c r="C41" s="5">
        <v>2048</v>
      </c>
      <c r="D41" s="5">
        <v>2183</v>
      </c>
      <c r="E41" s="5">
        <v>1046</v>
      </c>
      <c r="F41" s="5">
        <v>695</v>
      </c>
      <c r="G41" s="5">
        <v>3809</v>
      </c>
      <c r="H41" s="5">
        <v>3342</v>
      </c>
      <c r="I41" s="5">
        <v>3557</v>
      </c>
      <c r="J41" s="5">
        <v>3071</v>
      </c>
      <c r="K41" s="5">
        <v>3787</v>
      </c>
      <c r="L41" s="5">
        <v>2791</v>
      </c>
      <c r="M41" s="5">
        <v>1925</v>
      </c>
      <c r="N41" s="5">
        <v>3561</v>
      </c>
      <c r="O41" s="10">
        <f t="shared" si="0"/>
        <v>31815</v>
      </c>
    </row>
    <row r="42" spans="1:15" x14ac:dyDescent="0.3">
      <c r="A42" s="5" t="s">
        <v>65</v>
      </c>
      <c r="B42" s="5" t="s">
        <v>61</v>
      </c>
      <c r="C42" s="5">
        <v>243</v>
      </c>
      <c r="D42" s="5">
        <v>335</v>
      </c>
      <c r="E42" s="5">
        <v>192</v>
      </c>
      <c r="F42" s="5">
        <v>1929</v>
      </c>
      <c r="G42" s="5">
        <v>2157</v>
      </c>
      <c r="H42" s="5">
        <v>5133</v>
      </c>
      <c r="I42" s="5">
        <v>2533</v>
      </c>
      <c r="J42" s="5">
        <v>1902</v>
      </c>
      <c r="K42" s="5">
        <v>3522</v>
      </c>
      <c r="L42" s="5">
        <v>2164</v>
      </c>
      <c r="M42" s="5">
        <v>2527</v>
      </c>
      <c r="N42" s="5">
        <v>507</v>
      </c>
      <c r="O42" s="10">
        <f t="shared" si="0"/>
        <v>23144</v>
      </c>
    </row>
    <row r="43" spans="1:15" x14ac:dyDescent="0.3">
      <c r="A43" s="5" t="s">
        <v>66</v>
      </c>
      <c r="B43" s="5" t="s">
        <v>61</v>
      </c>
      <c r="C43" s="5">
        <v>4154</v>
      </c>
      <c r="D43" s="5">
        <v>3091</v>
      </c>
      <c r="E43" s="5">
        <v>3272</v>
      </c>
      <c r="F43" s="5">
        <v>2943</v>
      </c>
      <c r="G43" s="5">
        <v>4461</v>
      </c>
      <c r="H43" s="5">
        <v>3832</v>
      </c>
      <c r="I43" s="5">
        <v>5714</v>
      </c>
      <c r="J43" s="5">
        <v>4382</v>
      </c>
      <c r="K43" s="5">
        <v>3404</v>
      </c>
      <c r="L43" s="5">
        <v>3970</v>
      </c>
      <c r="M43" s="5">
        <v>3336</v>
      </c>
      <c r="N43" s="5">
        <v>2523</v>
      </c>
      <c r="O43" s="10">
        <f t="shared" si="0"/>
        <v>45082</v>
      </c>
    </row>
    <row r="44" spans="1:15" x14ac:dyDescent="0.3">
      <c r="A44" s="5" t="s">
        <v>67</v>
      </c>
      <c r="B44" s="5" t="s">
        <v>61</v>
      </c>
      <c r="C44" s="5">
        <v>6427</v>
      </c>
      <c r="D44" s="5">
        <v>6221</v>
      </c>
      <c r="E44" s="5">
        <v>6903</v>
      </c>
      <c r="F44" s="5">
        <v>8216</v>
      </c>
      <c r="G44" s="5">
        <v>12234</v>
      </c>
      <c r="H44" s="5">
        <v>13552</v>
      </c>
      <c r="I44" s="5">
        <v>14702</v>
      </c>
      <c r="J44" s="5">
        <v>11343</v>
      </c>
      <c r="K44" s="5">
        <v>11616</v>
      </c>
      <c r="L44" s="5">
        <v>11709</v>
      </c>
      <c r="M44" s="5">
        <v>8416</v>
      </c>
      <c r="N44" s="5">
        <v>5415</v>
      </c>
      <c r="O44" s="10">
        <f t="shared" si="0"/>
        <v>116754</v>
      </c>
    </row>
    <row r="45" spans="1:15" x14ac:dyDescent="0.3">
      <c r="A45" s="5" t="s">
        <v>68</v>
      </c>
      <c r="B45" s="5" t="s">
        <v>61</v>
      </c>
      <c r="C45" s="5">
        <v>1516</v>
      </c>
      <c r="D45" s="5">
        <v>1393</v>
      </c>
      <c r="E45" s="5">
        <v>2092</v>
      </c>
      <c r="F45" s="5">
        <v>1825</v>
      </c>
      <c r="G45" s="5">
        <v>3076</v>
      </c>
      <c r="H45" s="5">
        <v>3120</v>
      </c>
      <c r="I45" s="5">
        <v>3085</v>
      </c>
      <c r="J45" s="5">
        <v>2565</v>
      </c>
      <c r="K45" s="5">
        <v>2672</v>
      </c>
      <c r="L45" s="5">
        <v>2382</v>
      </c>
      <c r="M45" s="5">
        <v>1659</v>
      </c>
      <c r="N45" s="5">
        <v>1121</v>
      </c>
      <c r="O45" s="10">
        <f t="shared" si="0"/>
        <v>26506</v>
      </c>
    </row>
    <row r="46" spans="1:15" x14ac:dyDescent="0.3">
      <c r="A46" s="5" t="s">
        <v>69</v>
      </c>
      <c r="B46" s="5" t="s">
        <v>61</v>
      </c>
      <c r="C46" s="5">
        <v>5859</v>
      </c>
      <c r="D46" s="5">
        <v>6308</v>
      </c>
      <c r="E46" s="5">
        <v>7962</v>
      </c>
      <c r="F46" s="5">
        <v>11358</v>
      </c>
      <c r="G46" s="5">
        <v>14875</v>
      </c>
      <c r="H46" s="5">
        <v>19494</v>
      </c>
      <c r="I46" s="5">
        <v>21485</v>
      </c>
      <c r="J46" s="5">
        <v>16580</v>
      </c>
      <c r="K46" s="5">
        <v>17434</v>
      </c>
      <c r="L46" s="5">
        <v>14700</v>
      </c>
      <c r="M46" s="5">
        <v>10369</v>
      </c>
      <c r="N46" s="5">
        <v>6693</v>
      </c>
      <c r="O46" s="10">
        <f t="shared" si="0"/>
        <v>153117</v>
      </c>
    </row>
    <row r="47" spans="1:15" x14ac:dyDescent="0.3">
      <c r="A47" s="5" t="s">
        <v>70</v>
      </c>
      <c r="B47" s="5" t="s">
        <v>61</v>
      </c>
      <c r="C47" s="5">
        <v>6124</v>
      </c>
      <c r="D47" s="5">
        <v>4936</v>
      </c>
      <c r="E47" s="5">
        <v>6492</v>
      </c>
      <c r="F47" s="5">
        <v>11577</v>
      </c>
      <c r="G47" s="5">
        <v>15333</v>
      </c>
      <c r="H47" s="5">
        <v>18734</v>
      </c>
      <c r="I47" s="5">
        <v>20977</v>
      </c>
      <c r="J47" s="5">
        <v>16278</v>
      </c>
      <c r="K47" s="5">
        <v>20762</v>
      </c>
      <c r="L47" s="5">
        <v>20037</v>
      </c>
      <c r="M47" s="5">
        <v>14317</v>
      </c>
      <c r="N47" s="5">
        <v>6704</v>
      </c>
      <c r="O47" s="10">
        <f t="shared" si="0"/>
        <v>162271</v>
      </c>
    </row>
    <row r="48" spans="1:15" x14ac:dyDescent="0.3">
      <c r="A48" s="5" t="s">
        <v>71</v>
      </c>
      <c r="B48" s="5" t="s">
        <v>61</v>
      </c>
      <c r="C48" s="5">
        <v>137</v>
      </c>
      <c r="D48" s="5">
        <v>334</v>
      </c>
      <c r="E48" s="5">
        <v>517</v>
      </c>
      <c r="F48" s="5">
        <v>821</v>
      </c>
      <c r="G48" s="5">
        <v>2332</v>
      </c>
      <c r="H48" s="5">
        <v>2189</v>
      </c>
      <c r="I48" s="5">
        <v>1604</v>
      </c>
      <c r="J48" s="5">
        <v>2019</v>
      </c>
      <c r="K48" s="5">
        <v>947</v>
      </c>
      <c r="L48" s="5">
        <v>893</v>
      </c>
      <c r="M48" s="5">
        <v>722</v>
      </c>
      <c r="N48" s="5">
        <v>428</v>
      </c>
      <c r="O48" s="10">
        <f t="shared" si="0"/>
        <v>12943</v>
      </c>
    </row>
    <row r="49" spans="1:16" x14ac:dyDescent="0.3">
      <c r="A49" s="5" t="s">
        <v>72</v>
      </c>
      <c r="B49" s="5" t="s">
        <v>61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10">
        <v>0</v>
      </c>
    </row>
    <row r="50" spans="1:16" x14ac:dyDescent="0.3">
      <c r="A50" s="5" t="s">
        <v>73</v>
      </c>
      <c r="B50" s="5" t="s">
        <v>74</v>
      </c>
      <c r="C50" s="5">
        <v>389</v>
      </c>
      <c r="D50" s="5">
        <v>359</v>
      </c>
      <c r="E50" s="5">
        <v>403</v>
      </c>
      <c r="F50" s="5">
        <v>554</v>
      </c>
      <c r="G50" s="5">
        <v>497</v>
      </c>
      <c r="H50" s="5">
        <v>592</v>
      </c>
      <c r="I50" s="5">
        <v>628</v>
      </c>
      <c r="J50" s="5">
        <v>720</v>
      </c>
      <c r="K50" s="5">
        <v>639</v>
      </c>
      <c r="L50" s="5">
        <v>499</v>
      </c>
      <c r="M50" s="5">
        <v>487</v>
      </c>
      <c r="N50" s="5">
        <v>327</v>
      </c>
      <c r="O50" s="10">
        <f t="shared" ref="O50:O59" si="1">SUM(C50:N50)</f>
        <v>6094</v>
      </c>
    </row>
    <row r="51" spans="1:16" x14ac:dyDescent="0.3">
      <c r="A51" s="5" t="s">
        <v>75</v>
      </c>
      <c r="B51" s="5" t="s">
        <v>76</v>
      </c>
      <c r="C51" s="5">
        <v>3374</v>
      </c>
      <c r="D51" s="5">
        <v>1922</v>
      </c>
      <c r="E51" s="5">
        <v>1569</v>
      </c>
      <c r="F51" s="5">
        <v>1697</v>
      </c>
      <c r="G51" s="5">
        <v>2019</v>
      </c>
      <c r="H51" s="5">
        <v>2130</v>
      </c>
      <c r="I51" s="5">
        <v>3036</v>
      </c>
      <c r="J51" s="5">
        <v>3166</v>
      </c>
      <c r="K51" s="5">
        <v>4555</v>
      </c>
      <c r="L51" s="5">
        <v>4389</v>
      </c>
      <c r="M51" s="5">
        <v>2766</v>
      </c>
      <c r="N51" s="5">
        <v>2131</v>
      </c>
      <c r="O51" s="10">
        <f t="shared" si="1"/>
        <v>32754</v>
      </c>
    </row>
    <row r="52" spans="1:16" x14ac:dyDescent="0.3">
      <c r="A52" s="5" t="s">
        <v>77</v>
      </c>
      <c r="B52" s="5" t="s">
        <v>76</v>
      </c>
      <c r="C52" s="5">
        <v>124</v>
      </c>
      <c r="D52" s="5">
        <v>132</v>
      </c>
      <c r="E52" s="5">
        <v>101</v>
      </c>
      <c r="F52" s="5">
        <v>131</v>
      </c>
      <c r="G52" s="5">
        <v>1629</v>
      </c>
      <c r="H52" s="5">
        <v>108</v>
      </c>
      <c r="I52" s="5">
        <v>276</v>
      </c>
      <c r="J52" s="5">
        <v>308</v>
      </c>
      <c r="K52" s="5">
        <v>267</v>
      </c>
      <c r="L52" s="5">
        <v>438</v>
      </c>
      <c r="M52" s="5">
        <v>198</v>
      </c>
      <c r="N52" s="5">
        <v>175</v>
      </c>
      <c r="O52" s="10">
        <f t="shared" si="1"/>
        <v>3887</v>
      </c>
    </row>
    <row r="53" spans="1:16" x14ac:dyDescent="0.3">
      <c r="A53" s="5" t="s">
        <v>78</v>
      </c>
      <c r="B53" s="5" t="s">
        <v>79</v>
      </c>
      <c r="C53" s="5">
        <v>3067</v>
      </c>
      <c r="D53" s="5">
        <v>2538</v>
      </c>
      <c r="E53" s="5">
        <v>3377</v>
      </c>
      <c r="F53" s="5">
        <v>4658</v>
      </c>
      <c r="G53" s="5">
        <v>6423</v>
      </c>
      <c r="H53" s="5">
        <v>4934</v>
      </c>
      <c r="I53" s="5">
        <v>8159</v>
      </c>
      <c r="J53" s="5">
        <v>9160</v>
      </c>
      <c r="K53" s="5">
        <v>7130</v>
      </c>
      <c r="L53" s="5">
        <v>7536</v>
      </c>
      <c r="M53" s="5">
        <v>4469</v>
      </c>
      <c r="N53" s="5">
        <v>2774</v>
      </c>
      <c r="O53" s="10">
        <f t="shared" si="1"/>
        <v>64225</v>
      </c>
    </row>
    <row r="54" spans="1:16" x14ac:dyDescent="0.3">
      <c r="A54" s="5" t="s">
        <v>80</v>
      </c>
      <c r="B54" s="5" t="s">
        <v>79</v>
      </c>
      <c r="C54" s="5">
        <v>106</v>
      </c>
      <c r="D54" s="5">
        <v>198</v>
      </c>
      <c r="E54" s="5">
        <v>114</v>
      </c>
      <c r="F54" s="5">
        <v>82</v>
      </c>
      <c r="G54" s="5">
        <v>95</v>
      </c>
      <c r="H54" s="5">
        <v>60</v>
      </c>
      <c r="I54" s="5">
        <v>175</v>
      </c>
      <c r="J54" s="5">
        <v>158</v>
      </c>
      <c r="K54" s="5">
        <v>184</v>
      </c>
      <c r="L54" s="5">
        <v>138</v>
      </c>
      <c r="M54" s="5">
        <v>102</v>
      </c>
      <c r="N54" s="5">
        <v>66</v>
      </c>
      <c r="O54" s="10">
        <f t="shared" si="1"/>
        <v>1478</v>
      </c>
    </row>
    <row r="55" spans="1:16" x14ac:dyDescent="0.3">
      <c r="A55" s="5" t="s">
        <v>81</v>
      </c>
      <c r="B55" s="5" t="s">
        <v>79</v>
      </c>
      <c r="C55" s="5">
        <v>124</v>
      </c>
      <c r="D55" s="5">
        <v>165</v>
      </c>
      <c r="E55" s="5">
        <v>152</v>
      </c>
      <c r="F55" s="5">
        <v>81</v>
      </c>
      <c r="G55" s="5">
        <v>170</v>
      </c>
      <c r="H55" s="5">
        <v>156</v>
      </c>
      <c r="I55" s="5">
        <v>228</v>
      </c>
      <c r="J55" s="5">
        <v>242</v>
      </c>
      <c r="K55" s="5">
        <v>384</v>
      </c>
      <c r="L55" s="5">
        <v>212</v>
      </c>
      <c r="M55" s="5">
        <v>255</v>
      </c>
      <c r="N55" s="5">
        <v>152</v>
      </c>
      <c r="O55" s="10">
        <f t="shared" si="1"/>
        <v>2321</v>
      </c>
    </row>
    <row r="56" spans="1:16" x14ac:dyDescent="0.3">
      <c r="A56" s="5" t="s">
        <v>82</v>
      </c>
      <c r="B56" s="5" t="s">
        <v>83</v>
      </c>
      <c r="C56" s="5">
        <v>76</v>
      </c>
      <c r="D56" s="5">
        <v>114</v>
      </c>
      <c r="E56" s="5">
        <v>42</v>
      </c>
      <c r="F56" s="5">
        <v>25</v>
      </c>
      <c r="G56" s="5">
        <v>1140</v>
      </c>
      <c r="H56" s="5">
        <v>226</v>
      </c>
      <c r="I56" s="5">
        <v>98</v>
      </c>
      <c r="J56" s="5">
        <v>133</v>
      </c>
      <c r="K56" s="5">
        <v>106</v>
      </c>
      <c r="L56" s="5">
        <v>89</v>
      </c>
      <c r="M56" s="5">
        <v>68</v>
      </c>
      <c r="N56" s="5">
        <v>101</v>
      </c>
      <c r="O56" s="10">
        <f t="shared" si="1"/>
        <v>2218</v>
      </c>
    </row>
    <row r="57" spans="1:16" x14ac:dyDescent="0.3">
      <c r="A57" s="5" t="s">
        <v>84</v>
      </c>
      <c r="B57" s="5" t="s">
        <v>85</v>
      </c>
      <c r="C57" s="5">
        <v>171</v>
      </c>
      <c r="D57" s="5">
        <v>188</v>
      </c>
      <c r="E57" s="5">
        <v>55</v>
      </c>
      <c r="F57" s="5">
        <v>82</v>
      </c>
      <c r="G57" s="5">
        <v>210</v>
      </c>
      <c r="H57" s="5">
        <v>104</v>
      </c>
      <c r="I57" s="5">
        <v>110</v>
      </c>
      <c r="J57" s="5">
        <v>128</v>
      </c>
      <c r="K57" s="5">
        <v>101</v>
      </c>
      <c r="L57" s="5">
        <v>100</v>
      </c>
      <c r="M57" s="5">
        <v>73</v>
      </c>
      <c r="N57" s="5">
        <v>74</v>
      </c>
      <c r="O57" s="10">
        <f t="shared" si="1"/>
        <v>1396</v>
      </c>
    </row>
    <row r="58" spans="1:16" x14ac:dyDescent="0.3">
      <c r="A58" s="5" t="s">
        <v>86</v>
      </c>
      <c r="B58" s="5" t="s">
        <v>85</v>
      </c>
      <c r="C58" s="5">
        <v>30</v>
      </c>
      <c r="D58" s="5">
        <v>60</v>
      </c>
      <c r="E58" s="5">
        <v>17</v>
      </c>
      <c r="F58" s="5">
        <v>28</v>
      </c>
      <c r="G58" s="5">
        <v>184</v>
      </c>
      <c r="H58" s="5">
        <v>26</v>
      </c>
      <c r="I58" s="5">
        <v>38</v>
      </c>
      <c r="J58" s="5">
        <v>540</v>
      </c>
      <c r="K58" s="5">
        <v>319</v>
      </c>
      <c r="L58" s="5">
        <v>112</v>
      </c>
      <c r="M58" s="5">
        <v>241</v>
      </c>
      <c r="N58" s="5">
        <v>20</v>
      </c>
      <c r="O58" s="10">
        <f t="shared" si="1"/>
        <v>1615</v>
      </c>
    </row>
    <row r="59" spans="1:16" x14ac:dyDescent="0.3">
      <c r="A59" s="5" t="s">
        <v>87</v>
      </c>
      <c r="B59" s="5" t="s">
        <v>88</v>
      </c>
      <c r="C59" s="5">
        <v>65</v>
      </c>
      <c r="D59" s="5">
        <v>120</v>
      </c>
      <c r="E59" s="5">
        <v>50</v>
      </c>
      <c r="F59" s="5">
        <v>132</v>
      </c>
      <c r="G59" s="5">
        <v>1519</v>
      </c>
      <c r="H59" s="5">
        <v>258</v>
      </c>
      <c r="I59" s="5">
        <v>619</v>
      </c>
      <c r="J59" s="5">
        <v>600</v>
      </c>
      <c r="K59" s="5">
        <v>506</v>
      </c>
      <c r="L59" s="5">
        <v>472</v>
      </c>
      <c r="M59" s="5">
        <v>1182</v>
      </c>
      <c r="N59" s="5">
        <v>117</v>
      </c>
      <c r="O59" s="10">
        <f t="shared" si="1"/>
        <v>5640</v>
      </c>
    </row>
    <row r="60" spans="1:16" x14ac:dyDescent="0.3">
      <c r="A60" s="8" t="s">
        <v>89</v>
      </c>
      <c r="B60" s="8"/>
      <c r="C60" s="10">
        <f t="shared" ref="C60:O60" si="2">SUM(C5:C59)</f>
        <v>107288</v>
      </c>
      <c r="D60" s="10">
        <f t="shared" si="2"/>
        <v>101239</v>
      </c>
      <c r="E60" s="10">
        <f t="shared" si="2"/>
        <v>99948</v>
      </c>
      <c r="F60" s="10">
        <f t="shared" si="2"/>
        <v>86556</v>
      </c>
      <c r="G60" s="10">
        <f t="shared" si="2"/>
        <v>151757</v>
      </c>
      <c r="H60" s="10">
        <f t="shared" si="2"/>
        <v>143710</v>
      </c>
      <c r="I60" s="10">
        <f t="shared" si="2"/>
        <v>226510</v>
      </c>
      <c r="J60" s="10">
        <f t="shared" si="2"/>
        <v>197706</v>
      </c>
      <c r="K60" s="10">
        <f t="shared" si="2"/>
        <v>190242</v>
      </c>
      <c r="L60" s="10">
        <f t="shared" si="2"/>
        <v>197491</v>
      </c>
      <c r="M60" s="10">
        <f t="shared" si="2"/>
        <v>166546</v>
      </c>
      <c r="N60" s="10">
        <f t="shared" si="2"/>
        <v>85496</v>
      </c>
      <c r="O60" s="10">
        <f t="shared" si="2"/>
        <v>1754489</v>
      </c>
      <c r="P60" s="6"/>
    </row>
  </sheetData>
  <mergeCells count="2">
    <mergeCell ref="A60:B60"/>
    <mergeCell ref="A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nquispe</dc:creator>
  <cp:lastModifiedBy>dell</cp:lastModifiedBy>
  <dcterms:created xsi:type="dcterms:W3CDTF">2018-11-29T16:28:31Z</dcterms:created>
  <dcterms:modified xsi:type="dcterms:W3CDTF">2021-04-22T22:07:24Z</dcterms:modified>
</cp:coreProperties>
</file>