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2DC20BAA-AAF4-4587-8AD8-D9E875DFE2D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inCu" sheetId="1" r:id="rId1"/>
  </sheets>
  <definedNames>
    <definedName name="_xlnm.Print_Area" localSheetId="0">MinCu!$A$1:$P$145</definedName>
    <definedName name="_xlnm.Print_Titles" localSheetId="0">MinCu!$1:$3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1" l="1"/>
  <c r="P56" i="1"/>
  <c r="P54" i="1"/>
  <c r="P52" i="1"/>
  <c r="P50" i="1"/>
  <c r="P48" i="1"/>
  <c r="P46" i="1"/>
  <c r="P44" i="1"/>
  <c r="P42" i="1"/>
  <c r="P40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6" i="1"/>
  <c r="O61" i="1"/>
  <c r="M61" i="1"/>
  <c r="K61" i="1"/>
  <c r="H61" i="1"/>
  <c r="G61" i="1"/>
  <c r="F61" i="1"/>
  <c r="E61" i="1"/>
  <c r="P45" i="1" l="1"/>
  <c r="P47" i="1"/>
  <c r="P51" i="1"/>
  <c r="P53" i="1"/>
  <c r="P55" i="1"/>
  <c r="P57" i="1"/>
  <c r="P59" i="1"/>
  <c r="J61" i="1"/>
  <c r="P41" i="1"/>
  <c r="P43" i="1"/>
  <c r="P49" i="1"/>
  <c r="I61" i="1"/>
  <c r="D61" i="1"/>
  <c r="L61" i="1"/>
  <c r="P7" i="1"/>
  <c r="P9" i="1"/>
  <c r="P11" i="1"/>
  <c r="P13" i="1"/>
  <c r="P15" i="1"/>
  <c r="P17" i="1"/>
  <c r="P19" i="1"/>
  <c r="P21" i="1"/>
  <c r="P23" i="1"/>
  <c r="P25" i="1"/>
  <c r="P27" i="1"/>
  <c r="P29" i="1"/>
  <c r="P31" i="1"/>
  <c r="P33" i="1"/>
  <c r="P35" i="1"/>
  <c r="P37" i="1"/>
  <c r="P39" i="1"/>
  <c r="P60" i="1"/>
  <c r="N61" i="1"/>
  <c r="P38" i="1"/>
  <c r="P5" i="1"/>
  <c r="P61" i="1" l="1"/>
</calcChain>
</file>

<file path=xl/sharedStrings.xml><?xml version="1.0" encoding="utf-8"?>
<sst xmlns="http://schemas.openxmlformats.org/spreadsheetml/2006/main" count="130" uniqueCount="93">
  <si>
    <t>N°</t>
  </si>
  <si>
    <t>Museo</t>
  </si>
  <si>
    <t>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</si>
  <si>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</si>
  <si>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</si>
  <si>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</si>
  <si>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</si>
  <si>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</si>
  <si>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</si>
  <si>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</si>
  <si>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</si>
  <si>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</si>
  <si>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</si>
  <si>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</si>
  <si>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</si>
  <si>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</si>
  <si>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Sala de Exhibición "Gilberto Tenorio Ruiz"</t>
  </si>
  <si>
    <t>Amazonas</t>
  </si>
  <si>
    <t>Museo Arqueológico de Ancash "Augusto Soriano Infante"</t>
  </si>
  <si>
    <t>Ancash</t>
  </si>
  <si>
    <t>Museo Arqueológico Zonal de Cabana</t>
  </si>
  <si>
    <t>Museo de Arqueología, Antropolgía e Historia Natural de Ranrahirca</t>
  </si>
  <si>
    <t xml:space="preserve">Museo Nacional Chavín </t>
  </si>
  <si>
    <t>Museo Regional de Casma "Max Uhle"</t>
  </si>
  <si>
    <t xml:space="preserve">Sala de Exhibición del Monumento Arqueológico Willkawaín </t>
  </si>
  <si>
    <t>Museo Arqueológico, Antropológico de Apurímac</t>
  </si>
  <si>
    <t>Apurimac</t>
  </si>
  <si>
    <t xml:space="preserve">Museo de Sitio de Quinua </t>
  </si>
  <si>
    <t>Ayacucho</t>
  </si>
  <si>
    <t>Museo de Sitio Wari</t>
  </si>
  <si>
    <t>Museo Histórico Regional "Hipólito Unanue"</t>
  </si>
  <si>
    <t xml:space="preserve">Museo Arqueológico y Etnográfico del Conjunto Monumental Belén </t>
  </si>
  <si>
    <t>Cajamarca</t>
  </si>
  <si>
    <t>Museo Amazónico Andino Qhapaq Ñan Quillabamba</t>
  </si>
  <si>
    <t>Cusco</t>
  </si>
  <si>
    <t>Museo de los Pueblos de Paucartambo</t>
  </si>
  <si>
    <t>Museo de Sitio Chinchero</t>
  </si>
  <si>
    <t>Museo de Sitio "Manuel Chávez Ballón"</t>
  </si>
  <si>
    <t>Museo Histórico Regional del Cusco</t>
  </si>
  <si>
    <t>Sala de Exposición de Pikillaqta</t>
  </si>
  <si>
    <t>Museo Arqueológico "Samuel Humberto Espinoza Lozano"</t>
  </si>
  <si>
    <t>Huancavelica</t>
  </si>
  <si>
    <t>Museo Regional "Daniel Hernández Morillo"</t>
  </si>
  <si>
    <t>Sala de Exhibición de la Zona Arqueológica Monumental de Kotosh</t>
  </si>
  <si>
    <t>Huánuco</t>
  </si>
  <si>
    <t xml:space="preserve">Museo de Sitio "Julio C. Tello" de Paracas </t>
  </si>
  <si>
    <t>Ica</t>
  </si>
  <si>
    <t xml:space="preserve">Museo Regional de Ica "Adolfo Bermúdez Jenkins" </t>
  </si>
  <si>
    <t xml:space="preserve">Sala de Exhibición del Sitio Arqueológico "Tambo Colorado" </t>
  </si>
  <si>
    <t>Museo Regional de Arqueología de Junín</t>
  </si>
  <si>
    <t>Junín</t>
  </si>
  <si>
    <t>Museo de Sitio de Wari Willka</t>
  </si>
  <si>
    <t>Museo de Sitio de Chan Chan</t>
  </si>
  <si>
    <t>La Libertad</t>
  </si>
  <si>
    <t xml:space="preserve">Museo Arqueológico Nacional Brüning </t>
  </si>
  <si>
    <t>Lambayeque</t>
  </si>
  <si>
    <t>Museo de Sitio Huaca Chotuna - Chornancap</t>
  </si>
  <si>
    <t>Museo de Sitio Huaca Rajada - Sipán</t>
  </si>
  <si>
    <t>Museo de Sitio Túcume</t>
  </si>
  <si>
    <t>Museo Nacional de Sicán</t>
  </si>
  <si>
    <t>Museo Tumbas Reales de Sipán</t>
  </si>
  <si>
    <t>Casa de la Gastronomía Peruana</t>
  </si>
  <si>
    <t>Lima</t>
  </si>
  <si>
    <t>Casa Museo José Carlos Mariátegui</t>
  </si>
  <si>
    <t>Lugar de la memoria, la tolerancia y la inclusión social - LUM</t>
  </si>
  <si>
    <t>Museo de Arte Italiano</t>
  </si>
  <si>
    <t>Museo de la Nación</t>
  </si>
  <si>
    <t>Museo de Sitio "Arturo Jiménez Borja" - Puruchuco</t>
  </si>
  <si>
    <t>Museo de Sitio "El Mirador Cerro San Cristóbal"</t>
  </si>
  <si>
    <t xml:space="preserve">Museo de Sitio Huaca Pucllana </t>
  </si>
  <si>
    <t>Museo de Sitio Huallamarca</t>
  </si>
  <si>
    <t>Museo de Sitio Pachacamac</t>
  </si>
  <si>
    <t xml:space="preserve">Museo Nacional de Arqueología, Antropología e Historia del Perú </t>
  </si>
  <si>
    <t>Museo Nacional de la Cultura Peruana</t>
  </si>
  <si>
    <t>Museo Postal y Filatélico del Perú</t>
  </si>
  <si>
    <t>Museo Amazónico</t>
  </si>
  <si>
    <t>Loreto</t>
  </si>
  <si>
    <t>Museo de Sitio de Narihualá</t>
  </si>
  <si>
    <t>Piura</t>
  </si>
  <si>
    <t>Sala de Oro del Museo Municipal Vicús</t>
  </si>
  <si>
    <t xml:space="preserve">Museo Lítico de Pukara </t>
  </si>
  <si>
    <t>Puno</t>
  </si>
  <si>
    <t xml:space="preserve">Templo Museo "Nuestra Señora de la Asunción" </t>
  </si>
  <si>
    <t>Templo Museo "San Juan de Letrán"</t>
  </si>
  <si>
    <t>Museo Departamental San Martín</t>
  </si>
  <si>
    <t>San Martín</t>
  </si>
  <si>
    <t>Museo Regional de Tacna</t>
  </si>
  <si>
    <t>Tacna</t>
  </si>
  <si>
    <t>Museo de Sitio Las Peañas</t>
  </si>
  <si>
    <t xml:space="preserve">Museo de Sitio de Cabeza de Vaca "Gran Chilimasa" </t>
  </si>
  <si>
    <t>Tumbes</t>
  </si>
  <si>
    <t>Total</t>
  </si>
  <si>
    <t>ESTADISTICA DE VISITANTES A LOS MUSEOS DEL MINISTERIO DE CULTURA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</si>
</sst>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8" tint="-0.249977111117893"/>
        <bgColor rgb="FF2F5496"/>
      </patternFill>
    </fill>
    <fill>
      <patternFill patternType="solid">
        <fgColor rgb="FFC5DBE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44546A"/>
      </left>
      <right/>
      <top style="thin">
        <color rgb="FF44546A"/>
      </top>
      <bottom style="thin">
        <color rgb="FF44546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61"/>
  <sheetViews>
    <sheetView tabSelected="1" zoomScale="70" zoomScaleNormal="70" workbookViewId="0">
      <selection activeCell="N16" sqref="N16"/>
    </sheetView>
  </sheetViews>
  <sheetFormatPr baseColWidth="10" defaultColWidth="11.44140625" defaultRowHeight="13.2" x14ac:dyDescent="0.25"/>
  <cols>
    <col min="1" max="1" width="5.44140625" style="1" customWidth="1"/>
    <col min="2" max="2" width="45.6640625" style="1" customWidth="1"/>
    <col min="3" max="3" width="13.109375" style="1" customWidth="1"/>
    <col min="4" max="11" width="11.44140625" style="1" customWidth="1"/>
    <col min="12" max="12" width="13.5546875" style="14" customWidth="1"/>
    <col min="13" max="15" width="11.44140625" style="1" customWidth="1"/>
    <col min="16" max="16384" width="11.44140625" style="1"/>
  </cols>
  <sheetData>
    <row r="2" spans="1:16" x14ac:dyDescent="0.25">
      <c r="A2" s="15" t="s">
        <v>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4" spans="1:16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</row>
    <row r="5" spans="1:16" x14ac:dyDescent="0.25">
      <c r="A5" s="5">
        <v>1</v>
      </c>
      <c r="B5" s="6" t="s">
        <v>16</v>
      </c>
      <c r="C5" s="6" t="s">
        <v>17</v>
      </c>
      <c r="D5" s="7">
        <v>0</v>
      </c>
      <c r="E5" s="7">
        <v>0</v>
      </c>
      <c r="F5" s="7">
        <v>0</v>
      </c>
      <c r="G5" s="7">
        <v>0</v>
      </c>
      <c r="H5" s="7">
        <v>881</v>
      </c>
      <c r="I5" s="7">
        <v>1669</v>
      </c>
      <c r="J5" s="7">
        <v>2184</v>
      </c>
      <c r="K5" s="7">
        <v>2123</v>
      </c>
      <c r="L5" s="8">
        <v>1029</v>
      </c>
      <c r="M5" s="7">
        <v>998</v>
      </c>
      <c r="N5" s="7">
        <v>1238</v>
      </c>
      <c r="O5" s="7">
        <v>733</v>
      </c>
      <c r="P5" s="9">
        <f>SUM(D5:O5)</f>
        <v>10855</v>
      </c>
    </row>
    <row r="6" spans="1:16" ht="26.4" x14ac:dyDescent="0.25">
      <c r="A6" s="5">
        <v>2</v>
      </c>
      <c r="B6" s="6" t="s">
        <v>18</v>
      </c>
      <c r="C6" s="6" t="s">
        <v>19</v>
      </c>
      <c r="D6" s="7">
        <v>911</v>
      </c>
      <c r="E6" s="7">
        <v>686</v>
      </c>
      <c r="F6" s="7">
        <v>459</v>
      </c>
      <c r="G6" s="7">
        <v>565</v>
      </c>
      <c r="H6" s="7">
        <v>679</v>
      </c>
      <c r="I6" s="7">
        <v>889</v>
      </c>
      <c r="J6" s="7">
        <v>2150</v>
      </c>
      <c r="K6" s="7">
        <v>2145</v>
      </c>
      <c r="L6" s="8">
        <v>1251</v>
      </c>
      <c r="M6" s="7">
        <v>1272</v>
      </c>
      <c r="N6" s="7">
        <v>1058</v>
      </c>
      <c r="O6" s="7">
        <v>1236</v>
      </c>
      <c r="P6" s="9">
        <f t="shared" ref="P6:P60" si="0">SUM(D6:O6)</f>
        <v>13301</v>
      </c>
    </row>
    <row r="7" spans="1:16" x14ac:dyDescent="0.25">
      <c r="A7" s="5">
        <v>3</v>
      </c>
      <c r="B7" s="6" t="s">
        <v>20</v>
      </c>
      <c r="C7" s="6" t="s">
        <v>19</v>
      </c>
      <c r="D7" s="7">
        <v>44</v>
      </c>
      <c r="E7" s="7">
        <v>56</v>
      </c>
      <c r="F7" s="7">
        <v>42</v>
      </c>
      <c r="G7" s="7">
        <v>50</v>
      </c>
      <c r="H7" s="7">
        <v>86</v>
      </c>
      <c r="I7" s="7">
        <v>55</v>
      </c>
      <c r="J7" s="7">
        <v>300</v>
      </c>
      <c r="K7" s="7">
        <v>90</v>
      </c>
      <c r="L7" s="8">
        <v>107</v>
      </c>
      <c r="M7" s="7">
        <v>112</v>
      </c>
      <c r="N7" s="7">
        <v>93</v>
      </c>
      <c r="O7" s="7">
        <v>90</v>
      </c>
      <c r="P7" s="9">
        <f t="shared" si="0"/>
        <v>1125</v>
      </c>
    </row>
    <row r="8" spans="1:16" ht="26.4" x14ac:dyDescent="0.25">
      <c r="A8" s="5">
        <v>4</v>
      </c>
      <c r="B8" s="6" t="s">
        <v>21</v>
      </c>
      <c r="C8" s="6" t="s">
        <v>19</v>
      </c>
      <c r="D8" s="7">
        <v>53</v>
      </c>
      <c r="E8" s="7">
        <v>73</v>
      </c>
      <c r="F8" s="7">
        <v>27</v>
      </c>
      <c r="G8" s="7">
        <v>32</v>
      </c>
      <c r="H8" s="7">
        <v>14</v>
      </c>
      <c r="I8" s="7">
        <v>127</v>
      </c>
      <c r="J8" s="7">
        <v>165</v>
      </c>
      <c r="K8" s="7">
        <v>45</v>
      </c>
      <c r="L8" s="8">
        <v>68</v>
      </c>
      <c r="M8" s="7">
        <v>178</v>
      </c>
      <c r="N8" s="7">
        <v>105</v>
      </c>
      <c r="O8" s="7">
        <v>180</v>
      </c>
      <c r="P8" s="9">
        <f t="shared" si="0"/>
        <v>1067</v>
      </c>
    </row>
    <row r="9" spans="1:16" x14ac:dyDescent="0.25">
      <c r="A9" s="5">
        <v>5</v>
      </c>
      <c r="B9" s="6" t="s">
        <v>22</v>
      </c>
      <c r="C9" s="6" t="s">
        <v>19</v>
      </c>
      <c r="D9" s="7">
        <v>0</v>
      </c>
      <c r="E9" s="7">
        <v>0</v>
      </c>
      <c r="F9" s="7">
        <v>0</v>
      </c>
      <c r="G9" s="7">
        <v>2605</v>
      </c>
      <c r="H9" s="7">
        <v>2048</v>
      </c>
      <c r="I9" s="7">
        <v>2350</v>
      </c>
      <c r="J9" s="7">
        <v>7571</v>
      </c>
      <c r="K9" s="7">
        <v>7867</v>
      </c>
      <c r="L9" s="8">
        <v>3210</v>
      </c>
      <c r="M9" s="7">
        <v>3629</v>
      </c>
      <c r="N9" s="7">
        <v>3110</v>
      </c>
      <c r="O9" s="7">
        <v>2687</v>
      </c>
      <c r="P9" s="9">
        <f t="shared" si="0"/>
        <v>35077</v>
      </c>
    </row>
    <row r="10" spans="1:16" x14ac:dyDescent="0.25">
      <c r="A10" s="5">
        <v>6</v>
      </c>
      <c r="B10" s="6" t="s">
        <v>23</v>
      </c>
      <c r="C10" s="6" t="s">
        <v>19</v>
      </c>
      <c r="D10" s="7">
        <v>1281</v>
      </c>
      <c r="E10" s="7">
        <v>1042</v>
      </c>
      <c r="F10" s="7">
        <v>393</v>
      </c>
      <c r="G10" s="7">
        <v>447</v>
      </c>
      <c r="H10" s="7">
        <v>587</v>
      </c>
      <c r="I10" s="7">
        <v>1300</v>
      </c>
      <c r="J10" s="7">
        <v>3222</v>
      </c>
      <c r="K10" s="7">
        <v>2145</v>
      </c>
      <c r="L10" s="8">
        <v>2564</v>
      </c>
      <c r="M10" s="7">
        <v>2598</v>
      </c>
      <c r="N10" s="7">
        <v>3059</v>
      </c>
      <c r="O10" s="7">
        <v>1846</v>
      </c>
      <c r="P10" s="9">
        <f t="shared" si="0"/>
        <v>20484</v>
      </c>
    </row>
    <row r="11" spans="1:16" ht="26.4" x14ac:dyDescent="0.25">
      <c r="A11" s="5">
        <v>7</v>
      </c>
      <c r="B11" s="6" t="s">
        <v>24</v>
      </c>
      <c r="C11" s="6" t="s">
        <v>19</v>
      </c>
      <c r="D11" s="7">
        <v>907</v>
      </c>
      <c r="E11" s="7">
        <v>885</v>
      </c>
      <c r="F11" s="7">
        <v>532</v>
      </c>
      <c r="G11" s="7">
        <v>880</v>
      </c>
      <c r="H11" s="7">
        <v>646</v>
      </c>
      <c r="I11" s="7">
        <v>1302</v>
      </c>
      <c r="J11" s="7">
        <v>2560</v>
      </c>
      <c r="K11" s="7">
        <v>1925</v>
      </c>
      <c r="L11" s="8">
        <v>1443</v>
      </c>
      <c r="M11" s="7">
        <v>1022</v>
      </c>
      <c r="N11" s="7">
        <v>1104</v>
      </c>
      <c r="O11" s="7">
        <v>819</v>
      </c>
      <c r="P11" s="9">
        <f t="shared" si="0"/>
        <v>14025</v>
      </c>
    </row>
    <row r="12" spans="1:16" x14ac:dyDescent="0.25">
      <c r="A12" s="5">
        <v>8</v>
      </c>
      <c r="B12" s="6" t="s">
        <v>25</v>
      </c>
      <c r="C12" s="6" t="s">
        <v>26</v>
      </c>
      <c r="D12" s="7">
        <v>547</v>
      </c>
      <c r="E12" s="7">
        <v>292</v>
      </c>
      <c r="F12" s="7">
        <v>172</v>
      </c>
      <c r="G12" s="7">
        <v>477</v>
      </c>
      <c r="H12" s="7">
        <v>674</v>
      </c>
      <c r="I12" s="7">
        <v>674</v>
      </c>
      <c r="J12" s="7">
        <v>460</v>
      </c>
      <c r="K12" s="7">
        <v>424</v>
      </c>
      <c r="L12" s="8">
        <v>280</v>
      </c>
      <c r="M12" s="10">
        <v>584</v>
      </c>
      <c r="N12" s="7">
        <v>1212</v>
      </c>
      <c r="O12" s="10">
        <v>226</v>
      </c>
      <c r="P12" s="9">
        <f t="shared" si="0"/>
        <v>6022</v>
      </c>
    </row>
    <row r="13" spans="1:16" x14ac:dyDescent="0.25">
      <c r="A13" s="5">
        <v>9</v>
      </c>
      <c r="B13" s="11" t="s">
        <v>27</v>
      </c>
      <c r="C13" s="11" t="s">
        <v>28</v>
      </c>
      <c r="D13" s="7">
        <v>507</v>
      </c>
      <c r="E13" s="7">
        <v>438</v>
      </c>
      <c r="F13" s="7">
        <v>415</v>
      </c>
      <c r="G13" s="7">
        <v>963</v>
      </c>
      <c r="H13" s="7">
        <v>242</v>
      </c>
      <c r="I13" s="7">
        <v>627</v>
      </c>
      <c r="J13" s="7">
        <v>798</v>
      </c>
      <c r="K13" s="7">
        <v>1032</v>
      </c>
      <c r="L13" s="8">
        <v>497</v>
      </c>
      <c r="M13" s="7">
        <v>661</v>
      </c>
      <c r="N13" s="7">
        <v>707</v>
      </c>
      <c r="O13" s="7">
        <v>527</v>
      </c>
      <c r="P13" s="9">
        <f t="shared" si="0"/>
        <v>7414</v>
      </c>
    </row>
    <row r="14" spans="1:16" x14ac:dyDescent="0.25">
      <c r="A14" s="5">
        <v>10</v>
      </c>
      <c r="B14" s="11" t="s">
        <v>29</v>
      </c>
      <c r="C14" s="11" t="s">
        <v>28</v>
      </c>
      <c r="D14" s="7">
        <v>3678</v>
      </c>
      <c r="E14" s="7">
        <v>4726</v>
      </c>
      <c r="F14" s="7">
        <v>2099</v>
      </c>
      <c r="G14" s="7">
        <v>11580</v>
      </c>
      <c r="H14" s="7">
        <v>3708</v>
      </c>
      <c r="I14" s="7">
        <v>10771</v>
      </c>
      <c r="J14" s="7">
        <v>9356</v>
      </c>
      <c r="K14" s="7">
        <v>12072</v>
      </c>
      <c r="L14" s="8">
        <v>4249</v>
      </c>
      <c r="M14" s="7">
        <v>5910</v>
      </c>
      <c r="N14" s="7">
        <v>5137</v>
      </c>
      <c r="O14" s="7">
        <v>5288</v>
      </c>
      <c r="P14" s="9">
        <f t="shared" si="0"/>
        <v>78574</v>
      </c>
    </row>
    <row r="15" spans="1:16" x14ac:dyDescent="0.25">
      <c r="A15" s="5">
        <v>11</v>
      </c>
      <c r="B15" s="11" t="s">
        <v>30</v>
      </c>
      <c r="C15" s="11" t="s">
        <v>28</v>
      </c>
      <c r="D15" s="7">
        <v>1145</v>
      </c>
      <c r="E15" s="7">
        <v>867</v>
      </c>
      <c r="F15" s="7">
        <v>580</v>
      </c>
      <c r="G15" s="7">
        <v>1792</v>
      </c>
      <c r="H15" s="7">
        <v>1064</v>
      </c>
      <c r="I15" s="7">
        <v>1119</v>
      </c>
      <c r="J15" s="7">
        <v>2806</v>
      </c>
      <c r="K15" s="7">
        <v>1795</v>
      </c>
      <c r="L15" s="8">
        <v>1604</v>
      </c>
      <c r="M15" s="7">
        <v>1532</v>
      </c>
      <c r="N15" s="7">
        <v>1235</v>
      </c>
      <c r="O15" s="7">
        <v>1158</v>
      </c>
      <c r="P15" s="9">
        <f t="shared" si="0"/>
        <v>16697</v>
      </c>
    </row>
    <row r="16" spans="1:16" ht="26.4" x14ac:dyDescent="0.25">
      <c r="A16" s="5">
        <v>12</v>
      </c>
      <c r="B16" s="11" t="s">
        <v>31</v>
      </c>
      <c r="C16" s="11" t="s">
        <v>32</v>
      </c>
      <c r="D16" s="7">
        <v>7259</v>
      </c>
      <c r="E16" s="7">
        <v>7316</v>
      </c>
      <c r="F16" s="7">
        <v>3754</v>
      </c>
      <c r="G16" s="7">
        <v>3087</v>
      </c>
      <c r="H16" s="7">
        <v>3772</v>
      </c>
      <c r="I16" s="7">
        <v>5726</v>
      </c>
      <c r="J16" s="7">
        <v>12439</v>
      </c>
      <c r="K16" s="7">
        <v>11717</v>
      </c>
      <c r="L16" s="8">
        <v>6801</v>
      </c>
      <c r="M16" s="7">
        <v>9145</v>
      </c>
      <c r="N16" s="7">
        <v>9979</v>
      </c>
      <c r="O16" s="7">
        <v>5718</v>
      </c>
      <c r="P16" s="9">
        <f t="shared" si="0"/>
        <v>86713</v>
      </c>
    </row>
    <row r="17" spans="1:16" x14ac:dyDescent="0.25">
      <c r="A17" s="5">
        <v>13</v>
      </c>
      <c r="B17" s="11" t="s">
        <v>33</v>
      </c>
      <c r="C17" s="11" t="s">
        <v>34</v>
      </c>
      <c r="D17" s="7">
        <v>781</v>
      </c>
      <c r="E17" s="7">
        <v>675</v>
      </c>
      <c r="F17" s="7">
        <v>420</v>
      </c>
      <c r="G17" s="7">
        <v>571</v>
      </c>
      <c r="H17" s="7">
        <v>1012</v>
      </c>
      <c r="I17" s="7">
        <v>842</v>
      </c>
      <c r="J17" s="7">
        <v>758</v>
      </c>
      <c r="K17" s="7">
        <v>1069</v>
      </c>
      <c r="L17" s="8">
        <v>1780</v>
      </c>
      <c r="M17" s="7">
        <v>894</v>
      </c>
      <c r="N17" s="7">
        <v>698</v>
      </c>
      <c r="O17" s="7">
        <v>773</v>
      </c>
      <c r="P17" s="9">
        <f t="shared" si="0"/>
        <v>10273</v>
      </c>
    </row>
    <row r="18" spans="1:16" x14ac:dyDescent="0.25">
      <c r="A18" s="5">
        <v>14</v>
      </c>
      <c r="B18" s="11" t="s">
        <v>35</v>
      </c>
      <c r="C18" s="11" t="s">
        <v>34</v>
      </c>
      <c r="D18" s="7">
        <v>728</v>
      </c>
      <c r="E18" s="7">
        <v>696</v>
      </c>
      <c r="F18" s="7">
        <v>546</v>
      </c>
      <c r="G18" s="7">
        <v>685</v>
      </c>
      <c r="H18" s="7">
        <v>1050</v>
      </c>
      <c r="I18" s="7">
        <v>1213</v>
      </c>
      <c r="J18" s="7">
        <v>4651</v>
      </c>
      <c r="K18" s="7">
        <v>1197</v>
      </c>
      <c r="L18" s="8">
        <v>1207</v>
      </c>
      <c r="M18" s="7">
        <v>1548</v>
      </c>
      <c r="N18" s="7">
        <v>1356</v>
      </c>
      <c r="O18" s="7">
        <v>1074</v>
      </c>
      <c r="P18" s="9">
        <f t="shared" si="0"/>
        <v>15951</v>
      </c>
    </row>
    <row r="19" spans="1:16" x14ac:dyDescent="0.25">
      <c r="A19" s="5">
        <v>15</v>
      </c>
      <c r="B19" s="12" t="s">
        <v>36</v>
      </c>
      <c r="C19" s="11" t="s">
        <v>34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8">
        <v>0</v>
      </c>
      <c r="M19" s="7">
        <v>0</v>
      </c>
      <c r="N19" s="7">
        <v>0</v>
      </c>
      <c r="O19" s="7">
        <v>0</v>
      </c>
      <c r="P19" s="9">
        <f t="shared" si="0"/>
        <v>0</v>
      </c>
    </row>
    <row r="20" spans="1:16" x14ac:dyDescent="0.25">
      <c r="A20" s="5">
        <v>16</v>
      </c>
      <c r="B20" s="11" t="s">
        <v>37</v>
      </c>
      <c r="C20" s="11" t="s">
        <v>34</v>
      </c>
      <c r="D20" s="7">
        <v>509</v>
      </c>
      <c r="E20" s="7">
        <v>365</v>
      </c>
      <c r="F20" s="7">
        <v>475</v>
      </c>
      <c r="G20" s="7">
        <v>865</v>
      </c>
      <c r="H20" s="7">
        <v>946</v>
      </c>
      <c r="I20" s="7">
        <v>1048</v>
      </c>
      <c r="J20" s="7">
        <v>897</v>
      </c>
      <c r="K20" s="7">
        <v>1000</v>
      </c>
      <c r="L20" s="8">
        <v>1010</v>
      </c>
      <c r="M20" s="10">
        <v>879</v>
      </c>
      <c r="N20" s="7">
        <v>822</v>
      </c>
      <c r="O20" s="7">
        <v>601</v>
      </c>
      <c r="P20" s="9">
        <f t="shared" si="0"/>
        <v>9417</v>
      </c>
    </row>
    <row r="21" spans="1:16" x14ac:dyDescent="0.25">
      <c r="A21" s="5">
        <v>17</v>
      </c>
      <c r="B21" s="6" t="s">
        <v>38</v>
      </c>
      <c r="C21" s="11" t="s">
        <v>34</v>
      </c>
      <c r="D21" s="7">
        <v>12164</v>
      </c>
      <c r="E21" s="7">
        <v>7928</v>
      </c>
      <c r="F21" s="7">
        <v>7099</v>
      </c>
      <c r="G21" s="7">
        <v>7797</v>
      </c>
      <c r="H21" s="7">
        <v>9829</v>
      </c>
      <c r="I21" s="7">
        <v>8200</v>
      </c>
      <c r="J21" s="7">
        <v>15936</v>
      </c>
      <c r="K21" s="7">
        <v>16057</v>
      </c>
      <c r="L21" s="13">
        <v>11950</v>
      </c>
      <c r="M21" s="7">
        <v>11977</v>
      </c>
      <c r="N21" s="7">
        <v>9876</v>
      </c>
      <c r="O21" s="7">
        <v>7109</v>
      </c>
      <c r="P21" s="9">
        <f t="shared" si="0"/>
        <v>125922</v>
      </c>
    </row>
    <row r="22" spans="1:16" x14ac:dyDescent="0.25">
      <c r="A22" s="5">
        <v>18</v>
      </c>
      <c r="B22" s="6" t="s">
        <v>39</v>
      </c>
      <c r="C22" s="11" t="s">
        <v>34</v>
      </c>
      <c r="D22" s="7">
        <v>7494</v>
      </c>
      <c r="E22" s="7">
        <v>586</v>
      </c>
      <c r="F22" s="7">
        <v>7494</v>
      </c>
      <c r="G22" s="7">
        <v>478</v>
      </c>
      <c r="H22" s="7">
        <v>737</v>
      </c>
      <c r="I22" s="7">
        <v>585</v>
      </c>
      <c r="J22" s="7">
        <v>794</v>
      </c>
      <c r="K22" s="7">
        <v>692</v>
      </c>
      <c r="L22" s="7">
        <v>1364</v>
      </c>
      <c r="M22" s="7">
        <v>864</v>
      </c>
      <c r="N22" s="7">
        <v>998</v>
      </c>
      <c r="O22" s="7">
        <v>655</v>
      </c>
      <c r="P22" s="9">
        <f t="shared" si="0"/>
        <v>22741</v>
      </c>
    </row>
    <row r="23" spans="1:16" ht="26.4" x14ac:dyDescent="0.25">
      <c r="A23" s="5">
        <v>19</v>
      </c>
      <c r="B23" s="6" t="s">
        <v>40</v>
      </c>
      <c r="C23" s="6" t="s">
        <v>41</v>
      </c>
      <c r="D23" s="7">
        <v>185</v>
      </c>
      <c r="E23" s="7">
        <v>118</v>
      </c>
      <c r="F23" s="7">
        <v>224</v>
      </c>
      <c r="G23" s="7">
        <v>0</v>
      </c>
      <c r="H23" s="7">
        <v>24</v>
      </c>
      <c r="I23" s="7">
        <v>238</v>
      </c>
      <c r="J23" s="7">
        <v>477</v>
      </c>
      <c r="K23" s="7">
        <v>323</v>
      </c>
      <c r="L23" s="13">
        <v>220</v>
      </c>
      <c r="M23" s="7">
        <v>171</v>
      </c>
      <c r="N23" s="7">
        <v>264</v>
      </c>
      <c r="O23" s="7">
        <v>166</v>
      </c>
      <c r="P23" s="9">
        <f t="shared" si="0"/>
        <v>2410</v>
      </c>
    </row>
    <row r="24" spans="1:16" x14ac:dyDescent="0.25">
      <c r="A24" s="5">
        <v>20</v>
      </c>
      <c r="B24" s="6" t="s">
        <v>42</v>
      </c>
      <c r="C24" s="6" t="s">
        <v>41</v>
      </c>
      <c r="D24" s="7">
        <v>64</v>
      </c>
      <c r="E24" s="7">
        <v>31</v>
      </c>
      <c r="F24" s="7">
        <v>38</v>
      </c>
      <c r="G24" s="7">
        <v>17</v>
      </c>
      <c r="H24" s="7">
        <v>134</v>
      </c>
      <c r="I24" s="7">
        <v>157</v>
      </c>
      <c r="J24" s="7">
        <v>50</v>
      </c>
      <c r="K24" s="7">
        <v>67</v>
      </c>
      <c r="L24" s="13">
        <v>37</v>
      </c>
      <c r="M24" s="7">
        <v>103</v>
      </c>
      <c r="N24" s="7">
        <v>75</v>
      </c>
      <c r="O24" s="7">
        <v>61</v>
      </c>
      <c r="P24" s="9">
        <f t="shared" si="0"/>
        <v>834</v>
      </c>
    </row>
    <row r="25" spans="1:16" ht="26.4" x14ac:dyDescent="0.25">
      <c r="A25" s="5">
        <v>21</v>
      </c>
      <c r="B25" s="6" t="s">
        <v>43</v>
      </c>
      <c r="C25" s="6" t="s">
        <v>44</v>
      </c>
      <c r="D25" s="7">
        <v>7231</v>
      </c>
      <c r="E25" s="7">
        <v>4700</v>
      </c>
      <c r="F25" s="7">
        <v>2866</v>
      </c>
      <c r="G25" s="7">
        <v>4598</v>
      </c>
      <c r="H25" s="7">
        <v>4119</v>
      </c>
      <c r="I25" s="7">
        <v>4765</v>
      </c>
      <c r="J25" s="7">
        <v>8350</v>
      </c>
      <c r="K25" s="7">
        <v>7901</v>
      </c>
      <c r="L25" s="13">
        <v>5473</v>
      </c>
      <c r="M25" s="7">
        <v>4994</v>
      </c>
      <c r="N25" s="7">
        <v>5908</v>
      </c>
      <c r="O25" s="7">
        <v>4744</v>
      </c>
      <c r="P25" s="9">
        <f t="shared" si="0"/>
        <v>65649</v>
      </c>
    </row>
    <row r="26" spans="1:16" x14ac:dyDescent="0.25">
      <c r="A26" s="5">
        <v>22</v>
      </c>
      <c r="B26" s="6" t="s">
        <v>45</v>
      </c>
      <c r="C26" s="6" t="s">
        <v>46</v>
      </c>
      <c r="D26" s="7">
        <v>1465</v>
      </c>
      <c r="E26" s="7">
        <v>2577</v>
      </c>
      <c r="F26" s="7">
        <v>1303</v>
      </c>
      <c r="G26" s="7">
        <v>1816</v>
      </c>
      <c r="H26" s="7">
        <v>1548</v>
      </c>
      <c r="I26" s="7">
        <v>1066</v>
      </c>
      <c r="J26" s="7">
        <v>3693</v>
      </c>
      <c r="K26" s="7">
        <v>2602</v>
      </c>
      <c r="L26" s="13">
        <v>1379</v>
      </c>
      <c r="M26" s="7">
        <v>1868</v>
      </c>
      <c r="N26" s="7">
        <v>2135</v>
      </c>
      <c r="O26" s="7">
        <v>1824</v>
      </c>
      <c r="P26" s="9">
        <f t="shared" si="0"/>
        <v>23276</v>
      </c>
    </row>
    <row r="27" spans="1:16" x14ac:dyDescent="0.25">
      <c r="A27" s="5">
        <v>23</v>
      </c>
      <c r="B27" s="6" t="s">
        <v>47</v>
      </c>
      <c r="C27" s="6" t="s">
        <v>46</v>
      </c>
      <c r="D27" s="7">
        <v>1707</v>
      </c>
      <c r="E27" s="7">
        <v>1727</v>
      </c>
      <c r="F27" s="7">
        <v>2674</v>
      </c>
      <c r="G27" s="7">
        <v>1976</v>
      </c>
      <c r="H27" s="7">
        <v>4304</v>
      </c>
      <c r="I27" s="7">
        <v>3847</v>
      </c>
      <c r="J27" s="7">
        <v>5508</v>
      </c>
      <c r="K27" s="7">
        <v>4196</v>
      </c>
      <c r="L27" s="13">
        <v>2980</v>
      </c>
      <c r="M27" s="7">
        <v>3263</v>
      </c>
      <c r="N27" s="7">
        <v>3642</v>
      </c>
      <c r="O27" s="7">
        <v>2206</v>
      </c>
      <c r="P27" s="9">
        <f t="shared" si="0"/>
        <v>38030</v>
      </c>
    </row>
    <row r="28" spans="1:16" ht="26.4" x14ac:dyDescent="0.25">
      <c r="A28" s="5">
        <v>24</v>
      </c>
      <c r="B28" s="6" t="s">
        <v>48</v>
      </c>
      <c r="C28" s="6" t="s">
        <v>46</v>
      </c>
      <c r="D28" s="7">
        <v>268</v>
      </c>
      <c r="E28" s="7">
        <v>196</v>
      </c>
      <c r="F28" s="7">
        <v>241</v>
      </c>
      <c r="G28" s="7">
        <v>321</v>
      </c>
      <c r="H28" s="7">
        <v>248</v>
      </c>
      <c r="I28" s="7">
        <v>482</v>
      </c>
      <c r="J28" s="7">
        <v>626</v>
      </c>
      <c r="K28" s="7">
        <v>432</v>
      </c>
      <c r="L28" s="13">
        <v>452</v>
      </c>
      <c r="M28" s="7">
        <v>565</v>
      </c>
      <c r="N28" s="7">
        <v>274</v>
      </c>
      <c r="O28" s="7">
        <v>791</v>
      </c>
      <c r="P28" s="9">
        <f t="shared" si="0"/>
        <v>4896</v>
      </c>
    </row>
    <row r="29" spans="1:16" ht="14.1" customHeight="1" x14ac:dyDescent="0.25">
      <c r="A29" s="5">
        <v>25</v>
      </c>
      <c r="B29" s="6" t="s">
        <v>49</v>
      </c>
      <c r="C29" s="6" t="s">
        <v>50</v>
      </c>
      <c r="D29" s="7">
        <v>13</v>
      </c>
      <c r="E29" s="7">
        <v>27</v>
      </c>
      <c r="F29" s="7">
        <v>25</v>
      </c>
      <c r="G29" s="7">
        <v>17</v>
      </c>
      <c r="H29" s="7">
        <v>45</v>
      </c>
      <c r="I29" s="7">
        <v>17</v>
      </c>
      <c r="J29" s="7">
        <v>20</v>
      </c>
      <c r="K29" s="7">
        <v>9</v>
      </c>
      <c r="L29" s="13">
        <v>184</v>
      </c>
      <c r="M29" s="7">
        <v>34</v>
      </c>
      <c r="N29" s="7">
        <v>65</v>
      </c>
      <c r="O29" s="7">
        <v>46</v>
      </c>
      <c r="P29" s="9">
        <f t="shared" si="0"/>
        <v>502</v>
      </c>
    </row>
    <row r="30" spans="1:16" ht="14.1" customHeight="1" x14ac:dyDescent="0.25">
      <c r="A30" s="5">
        <v>26</v>
      </c>
      <c r="B30" s="6" t="s">
        <v>51</v>
      </c>
      <c r="C30" s="6" t="s">
        <v>50</v>
      </c>
      <c r="D30" s="7">
        <v>267</v>
      </c>
      <c r="E30" s="7">
        <v>253</v>
      </c>
      <c r="F30" s="7">
        <v>489</v>
      </c>
      <c r="G30" s="7">
        <v>1307</v>
      </c>
      <c r="H30" s="7">
        <v>1235</v>
      </c>
      <c r="I30" s="7">
        <v>1641</v>
      </c>
      <c r="J30" s="7">
        <v>3326</v>
      </c>
      <c r="K30" s="7">
        <v>3209</v>
      </c>
      <c r="L30" s="13">
        <v>2247</v>
      </c>
      <c r="M30" s="7">
        <v>3074</v>
      </c>
      <c r="N30" s="7">
        <v>2829</v>
      </c>
      <c r="O30" s="7">
        <v>1613</v>
      </c>
      <c r="P30" s="9">
        <f t="shared" si="0"/>
        <v>21490</v>
      </c>
    </row>
    <row r="31" spans="1:16" ht="14.1" customHeight="1" x14ac:dyDescent="0.25">
      <c r="A31" s="5">
        <v>27</v>
      </c>
      <c r="B31" s="6" t="s">
        <v>52</v>
      </c>
      <c r="C31" s="6" t="s">
        <v>53</v>
      </c>
      <c r="D31" s="7">
        <v>1676</v>
      </c>
      <c r="E31" s="7">
        <v>1282</v>
      </c>
      <c r="F31" s="7">
        <v>518</v>
      </c>
      <c r="G31" s="7">
        <v>401</v>
      </c>
      <c r="H31" s="7">
        <v>607</v>
      </c>
      <c r="I31" s="7">
        <v>1360</v>
      </c>
      <c r="J31" s="7">
        <v>4914</v>
      </c>
      <c r="K31" s="7">
        <v>2744</v>
      </c>
      <c r="L31" s="13">
        <v>1764</v>
      </c>
      <c r="M31" s="10">
        <v>2538</v>
      </c>
      <c r="N31" s="7">
        <v>2911</v>
      </c>
      <c r="O31" s="7">
        <v>2165</v>
      </c>
      <c r="P31" s="9">
        <f t="shared" si="0"/>
        <v>22880</v>
      </c>
    </row>
    <row r="32" spans="1:16" ht="14.1" customHeight="1" x14ac:dyDescent="0.25">
      <c r="A32" s="5">
        <v>28</v>
      </c>
      <c r="B32" s="6" t="s">
        <v>54</v>
      </c>
      <c r="C32" s="6" t="s">
        <v>55</v>
      </c>
      <c r="D32" s="7">
        <v>3673</v>
      </c>
      <c r="E32" s="7">
        <v>2320</v>
      </c>
      <c r="F32" s="7">
        <v>780</v>
      </c>
      <c r="G32" s="7">
        <v>954</v>
      </c>
      <c r="H32" s="7">
        <v>4454</v>
      </c>
      <c r="I32" s="7">
        <v>1394</v>
      </c>
      <c r="J32" s="7">
        <v>5203</v>
      </c>
      <c r="K32" s="7">
        <v>5412</v>
      </c>
      <c r="L32" s="13">
        <v>4588</v>
      </c>
      <c r="M32" s="7">
        <v>2882</v>
      </c>
      <c r="N32" s="7">
        <v>2900</v>
      </c>
      <c r="O32" s="7">
        <v>2495</v>
      </c>
      <c r="P32" s="9">
        <f t="shared" si="0"/>
        <v>37055</v>
      </c>
    </row>
    <row r="33" spans="1:16" ht="14.1" customHeight="1" x14ac:dyDescent="0.25">
      <c r="A33" s="5">
        <v>29</v>
      </c>
      <c r="B33" s="6" t="s">
        <v>56</v>
      </c>
      <c r="C33" s="6" t="s">
        <v>55</v>
      </c>
      <c r="D33" s="7">
        <v>130</v>
      </c>
      <c r="E33" s="7">
        <v>32</v>
      </c>
      <c r="F33" s="7">
        <v>27</v>
      </c>
      <c r="G33" s="7">
        <v>68</v>
      </c>
      <c r="H33" s="7">
        <v>444</v>
      </c>
      <c r="I33" s="7">
        <v>398</v>
      </c>
      <c r="J33" s="7">
        <v>391</v>
      </c>
      <c r="K33" s="7">
        <v>465</v>
      </c>
      <c r="L33" s="13">
        <v>340</v>
      </c>
      <c r="M33" s="7">
        <v>335</v>
      </c>
      <c r="N33" s="7">
        <v>279</v>
      </c>
      <c r="O33" s="7">
        <v>164</v>
      </c>
      <c r="P33" s="9">
        <f t="shared" si="0"/>
        <v>3073</v>
      </c>
    </row>
    <row r="34" spans="1:16" ht="14.1" customHeight="1" x14ac:dyDescent="0.25">
      <c r="A34" s="5">
        <v>30</v>
      </c>
      <c r="B34" s="6" t="s">
        <v>57</v>
      </c>
      <c r="C34" s="6" t="s">
        <v>55</v>
      </c>
      <c r="D34" s="7">
        <v>4703</v>
      </c>
      <c r="E34" s="7">
        <v>2888</v>
      </c>
      <c r="F34" s="7">
        <v>937</v>
      </c>
      <c r="G34" s="7">
        <v>1479</v>
      </c>
      <c r="H34" s="7">
        <v>1830</v>
      </c>
      <c r="I34" s="7">
        <v>2232</v>
      </c>
      <c r="J34" s="7">
        <v>5539</v>
      </c>
      <c r="K34" s="7">
        <v>5675</v>
      </c>
      <c r="L34" s="13">
        <v>3604</v>
      </c>
      <c r="M34" s="7">
        <v>3974</v>
      </c>
      <c r="N34" s="7">
        <v>3949</v>
      </c>
      <c r="O34" s="7">
        <v>2724</v>
      </c>
      <c r="P34" s="9">
        <f t="shared" si="0"/>
        <v>39534</v>
      </c>
    </row>
    <row r="35" spans="1:16" ht="14.1" customHeight="1" x14ac:dyDescent="0.25">
      <c r="A35" s="5">
        <v>31</v>
      </c>
      <c r="B35" s="6" t="s">
        <v>58</v>
      </c>
      <c r="C35" s="6" t="s">
        <v>55</v>
      </c>
      <c r="D35" s="7">
        <v>3491</v>
      </c>
      <c r="E35" s="7">
        <v>235</v>
      </c>
      <c r="F35" s="7">
        <v>579</v>
      </c>
      <c r="G35" s="7">
        <v>1297</v>
      </c>
      <c r="H35" s="7">
        <v>3585</v>
      </c>
      <c r="I35" s="7">
        <v>2464</v>
      </c>
      <c r="J35" s="7">
        <v>5069</v>
      </c>
      <c r="K35" s="7">
        <v>5281</v>
      </c>
      <c r="L35" s="13">
        <v>4238</v>
      </c>
      <c r="M35" s="7">
        <v>4549</v>
      </c>
      <c r="N35" s="7">
        <v>4349</v>
      </c>
      <c r="O35" s="7">
        <v>2796</v>
      </c>
      <c r="P35" s="9">
        <f t="shared" si="0"/>
        <v>37933</v>
      </c>
    </row>
    <row r="36" spans="1:16" ht="14.1" customHeight="1" x14ac:dyDescent="0.25">
      <c r="A36" s="5">
        <v>32</v>
      </c>
      <c r="B36" s="6" t="s">
        <v>59</v>
      </c>
      <c r="C36" s="6" t="s">
        <v>55</v>
      </c>
      <c r="D36" s="7">
        <v>2108</v>
      </c>
      <c r="E36" s="7">
        <v>187</v>
      </c>
      <c r="F36" s="7">
        <v>318</v>
      </c>
      <c r="G36" s="7">
        <v>386</v>
      </c>
      <c r="H36" s="7">
        <v>5134</v>
      </c>
      <c r="I36" s="7">
        <v>1177</v>
      </c>
      <c r="J36" s="7">
        <v>3448</v>
      </c>
      <c r="K36" s="7">
        <v>4582</v>
      </c>
      <c r="L36" s="13">
        <v>2702</v>
      </c>
      <c r="M36" s="7">
        <v>3410</v>
      </c>
      <c r="N36" s="7">
        <v>2477</v>
      </c>
      <c r="O36" s="7">
        <v>2459</v>
      </c>
      <c r="P36" s="9">
        <f t="shared" si="0"/>
        <v>28388</v>
      </c>
    </row>
    <row r="37" spans="1:16" ht="14.1" customHeight="1" x14ac:dyDescent="0.25">
      <c r="A37" s="5">
        <v>33</v>
      </c>
      <c r="B37" s="6" t="s">
        <v>60</v>
      </c>
      <c r="C37" s="6" t="s">
        <v>55</v>
      </c>
      <c r="D37" s="7">
        <v>15254</v>
      </c>
      <c r="E37" s="7">
        <v>8289</v>
      </c>
      <c r="F37" s="7">
        <v>3560</v>
      </c>
      <c r="G37" s="7">
        <v>3346</v>
      </c>
      <c r="H37" s="7">
        <v>13109</v>
      </c>
      <c r="I37" s="7">
        <v>8113</v>
      </c>
      <c r="J37" s="7">
        <v>19228</v>
      </c>
      <c r="K37" s="7">
        <v>18873</v>
      </c>
      <c r="L37" s="13">
        <v>13294</v>
      </c>
      <c r="M37" s="7">
        <v>16039</v>
      </c>
      <c r="N37" s="7">
        <v>18562</v>
      </c>
      <c r="O37" s="7">
        <v>12094</v>
      </c>
      <c r="P37" s="9">
        <f t="shared" si="0"/>
        <v>149761</v>
      </c>
    </row>
    <row r="38" spans="1:16" ht="14.1" customHeight="1" x14ac:dyDescent="0.25">
      <c r="A38" s="5">
        <v>34</v>
      </c>
      <c r="B38" s="6" t="s">
        <v>61</v>
      </c>
      <c r="C38" s="6" t="s">
        <v>62</v>
      </c>
      <c r="D38" s="7">
        <v>2002</v>
      </c>
      <c r="E38" s="7">
        <v>1381</v>
      </c>
      <c r="F38" s="7">
        <v>1665</v>
      </c>
      <c r="G38" s="7">
        <v>2418</v>
      </c>
      <c r="H38" s="7">
        <v>2098</v>
      </c>
      <c r="I38" s="7">
        <v>4342</v>
      </c>
      <c r="J38" s="7">
        <v>3575</v>
      </c>
      <c r="K38" s="7">
        <v>3535</v>
      </c>
      <c r="L38" s="13">
        <v>3824</v>
      </c>
      <c r="M38" s="7">
        <v>2872</v>
      </c>
      <c r="N38" s="7">
        <v>2960</v>
      </c>
      <c r="O38" s="7">
        <v>1463</v>
      </c>
      <c r="P38" s="9">
        <f t="shared" si="0"/>
        <v>32135</v>
      </c>
    </row>
    <row r="39" spans="1:16" ht="14.1" customHeight="1" x14ac:dyDescent="0.25">
      <c r="A39" s="5">
        <v>35</v>
      </c>
      <c r="B39" s="6" t="s">
        <v>63</v>
      </c>
      <c r="C39" s="6" t="s">
        <v>62</v>
      </c>
      <c r="D39" s="7">
        <v>495</v>
      </c>
      <c r="E39" s="7">
        <v>582</v>
      </c>
      <c r="F39" s="7">
        <v>561</v>
      </c>
      <c r="G39" s="7">
        <v>320</v>
      </c>
      <c r="H39" s="7">
        <v>617</v>
      </c>
      <c r="I39" s="7">
        <v>466</v>
      </c>
      <c r="J39" s="7">
        <v>341</v>
      </c>
      <c r="K39" s="7">
        <v>433</v>
      </c>
      <c r="L39" s="13">
        <v>269</v>
      </c>
      <c r="M39" s="7">
        <v>282</v>
      </c>
      <c r="N39" s="7">
        <v>504</v>
      </c>
      <c r="O39" s="7">
        <v>113</v>
      </c>
      <c r="P39" s="9">
        <f t="shared" si="0"/>
        <v>4983</v>
      </c>
    </row>
    <row r="40" spans="1:16" ht="26.4" x14ac:dyDescent="0.25">
      <c r="A40" s="5">
        <v>36</v>
      </c>
      <c r="B40" s="6" t="s">
        <v>64</v>
      </c>
      <c r="C40" s="6" t="s">
        <v>62</v>
      </c>
      <c r="D40" s="7"/>
      <c r="E40" s="7"/>
      <c r="F40" s="7"/>
      <c r="G40" s="7"/>
      <c r="H40" s="7"/>
      <c r="I40" s="7"/>
      <c r="J40" s="7"/>
      <c r="K40" s="7"/>
      <c r="L40" s="13"/>
      <c r="M40" s="7"/>
      <c r="N40" s="7"/>
      <c r="O40" s="7"/>
      <c r="P40" s="9">
        <f t="shared" si="0"/>
        <v>0</v>
      </c>
    </row>
    <row r="41" spans="1:16" ht="14.1" customHeight="1" x14ac:dyDescent="0.25">
      <c r="A41" s="5">
        <v>37</v>
      </c>
      <c r="B41" s="6" t="s">
        <v>65</v>
      </c>
      <c r="C41" s="6" t="s">
        <v>62</v>
      </c>
      <c r="D41" s="7">
        <v>720</v>
      </c>
      <c r="E41" s="7">
        <v>618</v>
      </c>
      <c r="F41" s="7">
        <v>513</v>
      </c>
      <c r="G41" s="7">
        <v>595</v>
      </c>
      <c r="H41" s="7">
        <v>655</v>
      </c>
      <c r="I41" s="7">
        <v>1909</v>
      </c>
      <c r="J41" s="7">
        <v>3802</v>
      </c>
      <c r="K41" s="7">
        <v>2269</v>
      </c>
      <c r="L41" s="13">
        <v>1342</v>
      </c>
      <c r="M41" s="7">
        <v>1418</v>
      </c>
      <c r="N41" s="7">
        <v>870</v>
      </c>
      <c r="O41" s="7">
        <v>644</v>
      </c>
      <c r="P41" s="9">
        <f t="shared" si="0"/>
        <v>15355</v>
      </c>
    </row>
    <row r="42" spans="1:16" ht="14.1" customHeight="1" x14ac:dyDescent="0.25">
      <c r="A42" s="5">
        <v>38</v>
      </c>
      <c r="B42" s="6" t="s">
        <v>66</v>
      </c>
      <c r="C42" s="6" t="s">
        <v>62</v>
      </c>
      <c r="D42" s="7">
        <v>2821</v>
      </c>
      <c r="E42" s="7">
        <v>3518</v>
      </c>
      <c r="F42" s="7">
        <v>1948</v>
      </c>
      <c r="G42" s="7">
        <v>1835</v>
      </c>
      <c r="H42" s="7">
        <v>4132</v>
      </c>
      <c r="I42" s="7">
        <v>7696</v>
      </c>
      <c r="J42" s="7">
        <v>12180</v>
      </c>
      <c r="K42" s="7">
        <v>4384</v>
      </c>
      <c r="L42" s="13">
        <v>6048</v>
      </c>
      <c r="M42" s="10">
        <v>5041</v>
      </c>
      <c r="N42" s="7">
        <v>5437</v>
      </c>
      <c r="O42" s="7">
        <v>3225</v>
      </c>
      <c r="P42" s="9">
        <f t="shared" si="0"/>
        <v>58265</v>
      </c>
    </row>
    <row r="43" spans="1:16" ht="14.1" customHeight="1" x14ac:dyDescent="0.25">
      <c r="A43" s="5">
        <v>39</v>
      </c>
      <c r="B43" s="6" t="s">
        <v>67</v>
      </c>
      <c r="C43" s="6" t="s">
        <v>62</v>
      </c>
      <c r="D43" s="7">
        <v>321</v>
      </c>
      <c r="E43" s="7">
        <v>427</v>
      </c>
      <c r="F43" s="7">
        <v>214</v>
      </c>
      <c r="G43" s="7">
        <v>1066</v>
      </c>
      <c r="H43" s="7">
        <v>2801</v>
      </c>
      <c r="I43" s="7">
        <v>4917</v>
      </c>
      <c r="J43" s="7">
        <v>4207</v>
      </c>
      <c r="K43" s="7">
        <v>3631</v>
      </c>
      <c r="L43" s="13">
        <v>3161</v>
      </c>
      <c r="M43" s="7">
        <v>2550</v>
      </c>
      <c r="N43" s="7">
        <v>2623</v>
      </c>
      <c r="O43" s="7">
        <v>545</v>
      </c>
      <c r="P43" s="9">
        <f t="shared" si="0"/>
        <v>26463</v>
      </c>
    </row>
    <row r="44" spans="1:16" ht="14.1" customHeight="1" x14ac:dyDescent="0.25">
      <c r="A44" s="5">
        <v>40</v>
      </c>
      <c r="B44" s="6" t="s">
        <v>68</v>
      </c>
      <c r="C44" s="6" t="s">
        <v>62</v>
      </c>
      <c r="D44" s="7">
        <v>4257</v>
      </c>
      <c r="E44" s="7">
        <v>3535</v>
      </c>
      <c r="F44" s="7">
        <v>2734</v>
      </c>
      <c r="G44" s="7">
        <v>3702</v>
      </c>
      <c r="H44" s="7">
        <v>3546</v>
      </c>
      <c r="I44" s="7">
        <v>3426</v>
      </c>
      <c r="J44" s="7">
        <v>1473</v>
      </c>
      <c r="K44" s="7">
        <v>734</v>
      </c>
      <c r="L44" s="13">
        <v>702</v>
      </c>
      <c r="M44" s="7">
        <v>795</v>
      </c>
      <c r="N44" s="7">
        <v>641</v>
      </c>
      <c r="O44" s="7">
        <v>527</v>
      </c>
      <c r="P44" s="9">
        <f t="shared" si="0"/>
        <v>26072</v>
      </c>
    </row>
    <row r="45" spans="1:16" ht="14.1" customHeight="1" x14ac:dyDescent="0.25">
      <c r="A45" s="5">
        <v>41</v>
      </c>
      <c r="B45" s="6" t="s">
        <v>69</v>
      </c>
      <c r="C45" s="6" t="s">
        <v>62</v>
      </c>
      <c r="D45" s="7">
        <v>7514</v>
      </c>
      <c r="E45" s="7">
        <v>6420</v>
      </c>
      <c r="F45" s="7">
        <v>7667</v>
      </c>
      <c r="G45" s="7">
        <v>10980</v>
      </c>
      <c r="H45" s="7">
        <v>13226</v>
      </c>
      <c r="I45" s="7">
        <v>14883</v>
      </c>
      <c r="J45" s="7">
        <v>16917</v>
      </c>
      <c r="K45" s="7">
        <v>17243</v>
      </c>
      <c r="L45" s="13">
        <v>12968</v>
      </c>
      <c r="M45" s="7">
        <v>12506</v>
      </c>
      <c r="N45" s="7">
        <v>10416</v>
      </c>
      <c r="O45" s="7">
        <v>8907</v>
      </c>
      <c r="P45" s="9">
        <f t="shared" si="0"/>
        <v>139647</v>
      </c>
    </row>
    <row r="46" spans="1:16" ht="14.1" customHeight="1" x14ac:dyDescent="0.25">
      <c r="A46" s="5">
        <v>42</v>
      </c>
      <c r="B46" s="6" t="s">
        <v>70</v>
      </c>
      <c r="C46" s="6" t="s">
        <v>62</v>
      </c>
      <c r="D46" s="7">
        <v>974</v>
      </c>
      <c r="E46" s="7">
        <v>1043</v>
      </c>
      <c r="F46" s="7">
        <v>1078</v>
      </c>
      <c r="G46" s="7">
        <v>2006</v>
      </c>
      <c r="H46" s="7">
        <v>1985</v>
      </c>
      <c r="I46" s="7">
        <v>2410</v>
      </c>
      <c r="J46" s="7">
        <v>2982</v>
      </c>
      <c r="K46" s="7">
        <v>2995</v>
      </c>
      <c r="L46" s="13">
        <v>2875</v>
      </c>
      <c r="M46" s="7">
        <v>1863</v>
      </c>
      <c r="N46" s="7">
        <v>1863</v>
      </c>
      <c r="O46" s="7">
        <v>1154</v>
      </c>
      <c r="P46" s="9">
        <f t="shared" si="0"/>
        <v>23228</v>
      </c>
    </row>
    <row r="47" spans="1:16" ht="14.1" customHeight="1" x14ac:dyDescent="0.25">
      <c r="A47" s="5">
        <v>43</v>
      </c>
      <c r="B47" s="6" t="s">
        <v>71</v>
      </c>
      <c r="C47" s="6" t="s">
        <v>62</v>
      </c>
      <c r="D47" s="7">
        <v>6393</v>
      </c>
      <c r="E47" s="7">
        <v>5559</v>
      </c>
      <c r="F47" s="7">
        <v>4993</v>
      </c>
      <c r="G47" s="7">
        <v>10855</v>
      </c>
      <c r="H47" s="7">
        <v>12313</v>
      </c>
      <c r="I47" s="7">
        <v>18301</v>
      </c>
      <c r="J47" s="7">
        <v>19756</v>
      </c>
      <c r="K47" s="7">
        <v>15436</v>
      </c>
      <c r="L47" s="13">
        <v>17236</v>
      </c>
      <c r="M47" s="7">
        <v>14490</v>
      </c>
      <c r="N47" s="7">
        <v>14314</v>
      </c>
      <c r="O47" s="7">
        <v>10689</v>
      </c>
      <c r="P47" s="9">
        <f t="shared" si="0"/>
        <v>150335</v>
      </c>
    </row>
    <row r="48" spans="1:16" ht="26.4" x14ac:dyDescent="0.25">
      <c r="A48" s="5">
        <v>44</v>
      </c>
      <c r="B48" s="6" t="s">
        <v>72</v>
      </c>
      <c r="C48" s="6" t="s">
        <v>62</v>
      </c>
      <c r="D48" s="7">
        <v>5433</v>
      </c>
      <c r="E48" s="7">
        <v>10696</v>
      </c>
      <c r="F48" s="7">
        <v>6636</v>
      </c>
      <c r="G48" s="7">
        <v>11567</v>
      </c>
      <c r="H48" s="7">
        <v>16022</v>
      </c>
      <c r="I48" s="7">
        <v>26066</v>
      </c>
      <c r="J48" s="7">
        <v>27153</v>
      </c>
      <c r="K48" s="7">
        <v>23977</v>
      </c>
      <c r="L48" s="8">
        <v>25658</v>
      </c>
      <c r="M48" s="7">
        <v>20295</v>
      </c>
      <c r="N48" s="7">
        <v>18886</v>
      </c>
      <c r="O48" s="7">
        <v>12745</v>
      </c>
      <c r="P48" s="9">
        <f t="shared" si="0"/>
        <v>205134</v>
      </c>
    </row>
    <row r="49" spans="1:16" ht="14.1" customHeight="1" x14ac:dyDescent="0.25">
      <c r="A49" s="5">
        <v>45</v>
      </c>
      <c r="B49" s="6" t="s">
        <v>73</v>
      </c>
      <c r="C49" s="6" t="s">
        <v>62</v>
      </c>
      <c r="D49" s="7">
        <v>324</v>
      </c>
      <c r="E49" s="7">
        <v>387</v>
      </c>
      <c r="F49" s="7">
        <v>437</v>
      </c>
      <c r="G49" s="7">
        <v>851</v>
      </c>
      <c r="H49" s="7">
        <v>1563</v>
      </c>
      <c r="I49" s="7">
        <v>1875</v>
      </c>
      <c r="J49" s="7">
        <v>1470</v>
      </c>
      <c r="K49" s="7">
        <v>3510</v>
      </c>
      <c r="L49" s="8">
        <v>1547</v>
      </c>
      <c r="M49" s="7">
        <v>1897</v>
      </c>
      <c r="N49" s="7">
        <v>2003</v>
      </c>
      <c r="O49" s="7">
        <v>1760</v>
      </c>
      <c r="P49" s="9">
        <f t="shared" si="0"/>
        <v>17624</v>
      </c>
    </row>
    <row r="50" spans="1:16" ht="14.1" customHeight="1" x14ac:dyDescent="0.25">
      <c r="A50" s="5">
        <v>46</v>
      </c>
      <c r="B50" s="6" t="s">
        <v>74</v>
      </c>
      <c r="C50" s="6" t="s">
        <v>62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8">
        <v>0</v>
      </c>
      <c r="M50" s="7">
        <v>0</v>
      </c>
      <c r="N50" s="7">
        <v>0</v>
      </c>
      <c r="O50" s="7">
        <v>0</v>
      </c>
      <c r="P50" s="9">
        <f t="shared" si="0"/>
        <v>0</v>
      </c>
    </row>
    <row r="51" spans="1:16" ht="14.1" customHeight="1" x14ac:dyDescent="0.25">
      <c r="A51" s="5">
        <v>47</v>
      </c>
      <c r="B51" s="6" t="s">
        <v>75</v>
      </c>
      <c r="C51" s="6" t="s">
        <v>76</v>
      </c>
      <c r="D51" s="7">
        <v>312</v>
      </c>
      <c r="E51" s="7">
        <v>327</v>
      </c>
      <c r="F51" s="7">
        <v>470</v>
      </c>
      <c r="G51" s="7">
        <v>339</v>
      </c>
      <c r="H51" s="7">
        <v>699</v>
      </c>
      <c r="I51" s="7">
        <v>747</v>
      </c>
      <c r="J51" s="7">
        <v>878</v>
      </c>
      <c r="K51" s="7">
        <v>494</v>
      </c>
      <c r="L51" s="8">
        <v>613</v>
      </c>
      <c r="M51" s="7">
        <v>694</v>
      </c>
      <c r="N51" s="7">
        <v>357</v>
      </c>
      <c r="O51" s="7">
        <v>378</v>
      </c>
      <c r="P51" s="9">
        <f t="shared" si="0"/>
        <v>6308</v>
      </c>
    </row>
    <row r="52" spans="1:16" ht="14.1" customHeight="1" x14ac:dyDescent="0.25">
      <c r="A52" s="5">
        <v>48</v>
      </c>
      <c r="B52" s="6" t="s">
        <v>77</v>
      </c>
      <c r="C52" s="6" t="s">
        <v>78</v>
      </c>
      <c r="D52" s="7">
        <v>1958</v>
      </c>
      <c r="E52" s="7">
        <v>639</v>
      </c>
      <c r="F52" s="7">
        <v>62</v>
      </c>
      <c r="G52" s="7">
        <v>41</v>
      </c>
      <c r="H52" s="7">
        <v>335</v>
      </c>
      <c r="I52" s="7">
        <v>624</v>
      </c>
      <c r="J52" s="7">
        <v>1462</v>
      </c>
      <c r="K52" s="7">
        <v>1617</v>
      </c>
      <c r="L52" s="8">
        <v>1671</v>
      </c>
      <c r="M52" s="7">
        <v>1940</v>
      </c>
      <c r="N52" s="7">
        <v>1391</v>
      </c>
      <c r="O52" s="7">
        <v>1020</v>
      </c>
      <c r="P52" s="9">
        <f t="shared" si="0"/>
        <v>12760</v>
      </c>
    </row>
    <row r="53" spans="1:16" ht="14.1" customHeight="1" x14ac:dyDescent="0.25">
      <c r="A53" s="5">
        <v>49</v>
      </c>
      <c r="B53" s="6" t="s">
        <v>79</v>
      </c>
      <c r="C53" s="6" t="s">
        <v>78</v>
      </c>
      <c r="D53" s="7">
        <v>156</v>
      </c>
      <c r="E53" s="7">
        <v>114</v>
      </c>
      <c r="F53" s="7">
        <v>44</v>
      </c>
      <c r="G53" s="7">
        <v>0</v>
      </c>
      <c r="H53" s="7">
        <v>0</v>
      </c>
      <c r="I53" s="7">
        <v>94</v>
      </c>
      <c r="J53" s="7">
        <v>384</v>
      </c>
      <c r="K53" s="7">
        <v>447</v>
      </c>
      <c r="L53" s="8">
        <v>461</v>
      </c>
      <c r="M53" s="7">
        <v>515</v>
      </c>
      <c r="N53" s="7">
        <v>170</v>
      </c>
      <c r="O53" s="7">
        <v>145</v>
      </c>
      <c r="P53" s="9">
        <f t="shared" si="0"/>
        <v>2530</v>
      </c>
    </row>
    <row r="54" spans="1:16" ht="14.1" customHeight="1" x14ac:dyDescent="0.25">
      <c r="A54" s="5">
        <v>50</v>
      </c>
      <c r="B54" s="6" t="s">
        <v>80</v>
      </c>
      <c r="C54" s="6" t="s">
        <v>81</v>
      </c>
      <c r="D54" s="7">
        <v>2970</v>
      </c>
      <c r="E54" s="7">
        <v>2296</v>
      </c>
      <c r="F54" s="7">
        <v>3255</v>
      </c>
      <c r="G54" s="7">
        <v>6084</v>
      </c>
      <c r="H54" s="7">
        <v>7565</v>
      </c>
      <c r="I54" s="7">
        <v>6599</v>
      </c>
      <c r="J54" s="7">
        <v>7446</v>
      </c>
      <c r="K54" s="7">
        <v>9732</v>
      </c>
      <c r="L54" s="8">
        <v>8108</v>
      </c>
      <c r="M54" s="7">
        <v>7709</v>
      </c>
      <c r="N54" s="7">
        <v>5653</v>
      </c>
      <c r="O54" s="7">
        <v>3288</v>
      </c>
      <c r="P54" s="9">
        <f t="shared" si="0"/>
        <v>70705</v>
      </c>
    </row>
    <row r="55" spans="1:16" ht="14.1" customHeight="1" x14ac:dyDescent="0.25">
      <c r="A55" s="5">
        <v>51</v>
      </c>
      <c r="B55" s="6" t="s">
        <v>82</v>
      </c>
      <c r="C55" s="6" t="s">
        <v>81</v>
      </c>
      <c r="D55" s="7">
        <v>75</v>
      </c>
      <c r="E55" s="7">
        <v>130</v>
      </c>
      <c r="F55" s="7">
        <v>59</v>
      </c>
      <c r="G55" s="7">
        <v>60</v>
      </c>
      <c r="H55" s="7">
        <v>44</v>
      </c>
      <c r="I55" s="7">
        <v>75</v>
      </c>
      <c r="J55" s="7">
        <v>97</v>
      </c>
      <c r="K55" s="7">
        <v>104</v>
      </c>
      <c r="L55" s="8">
        <v>82</v>
      </c>
      <c r="M55" s="7">
        <v>118</v>
      </c>
      <c r="N55" s="7">
        <v>149</v>
      </c>
      <c r="O55" s="7">
        <v>101</v>
      </c>
      <c r="P55" s="9">
        <f t="shared" si="0"/>
        <v>1094</v>
      </c>
    </row>
    <row r="56" spans="1:16" ht="14.1" customHeight="1" x14ac:dyDescent="0.25">
      <c r="A56" s="5">
        <v>52</v>
      </c>
      <c r="B56" s="6" t="s">
        <v>83</v>
      </c>
      <c r="C56" s="6" t="s">
        <v>81</v>
      </c>
      <c r="D56" s="7">
        <v>99</v>
      </c>
      <c r="E56" s="7">
        <v>125</v>
      </c>
      <c r="F56" s="7">
        <v>75</v>
      </c>
      <c r="G56" s="7">
        <v>81</v>
      </c>
      <c r="H56" s="7">
        <v>87</v>
      </c>
      <c r="I56" s="7">
        <v>105</v>
      </c>
      <c r="J56" s="7">
        <v>115</v>
      </c>
      <c r="K56" s="7">
        <v>126</v>
      </c>
      <c r="L56" s="8">
        <v>97</v>
      </c>
      <c r="M56" s="7">
        <v>204</v>
      </c>
      <c r="N56" s="7">
        <v>188</v>
      </c>
      <c r="O56" s="7">
        <v>102</v>
      </c>
      <c r="P56" s="9">
        <f t="shared" si="0"/>
        <v>1404</v>
      </c>
    </row>
    <row r="57" spans="1:16" ht="14.1" customHeight="1" x14ac:dyDescent="0.25">
      <c r="A57" s="5">
        <v>53</v>
      </c>
      <c r="B57" s="6" t="s">
        <v>84</v>
      </c>
      <c r="C57" s="6" t="s">
        <v>85</v>
      </c>
      <c r="D57" s="7">
        <v>34</v>
      </c>
      <c r="E57" s="7">
        <v>57</v>
      </c>
      <c r="F57" s="7">
        <v>8</v>
      </c>
      <c r="G57" s="7">
        <v>38</v>
      </c>
      <c r="H57" s="7">
        <v>1413</v>
      </c>
      <c r="I57" s="7">
        <v>42</v>
      </c>
      <c r="J57" s="7">
        <v>26</v>
      </c>
      <c r="K57" s="7">
        <v>94</v>
      </c>
      <c r="L57" s="8">
        <v>33</v>
      </c>
      <c r="M57" s="10">
        <v>91</v>
      </c>
      <c r="N57" s="7">
        <v>197</v>
      </c>
      <c r="O57" s="7">
        <v>223</v>
      </c>
      <c r="P57" s="9">
        <f t="shared" si="0"/>
        <v>2256</v>
      </c>
    </row>
    <row r="58" spans="1:16" ht="14.1" customHeight="1" x14ac:dyDescent="0.25">
      <c r="A58" s="5">
        <v>54</v>
      </c>
      <c r="B58" s="6" t="s">
        <v>86</v>
      </c>
      <c r="C58" s="6" t="s">
        <v>87</v>
      </c>
      <c r="D58" s="7">
        <v>234</v>
      </c>
      <c r="E58" s="7">
        <v>341</v>
      </c>
      <c r="F58" s="7">
        <v>183</v>
      </c>
      <c r="G58" s="7">
        <v>96</v>
      </c>
      <c r="H58" s="7">
        <v>252</v>
      </c>
      <c r="I58" s="7">
        <v>85</v>
      </c>
      <c r="J58" s="7">
        <v>237</v>
      </c>
      <c r="K58" s="7">
        <v>238</v>
      </c>
      <c r="L58" s="13">
        <v>161</v>
      </c>
      <c r="M58" s="7">
        <v>151</v>
      </c>
      <c r="N58" s="7">
        <v>81</v>
      </c>
      <c r="O58" s="7">
        <v>97</v>
      </c>
      <c r="P58" s="9">
        <f t="shared" si="0"/>
        <v>2156</v>
      </c>
    </row>
    <row r="59" spans="1:16" ht="14.1" customHeight="1" x14ac:dyDescent="0.25">
      <c r="A59" s="5">
        <v>55</v>
      </c>
      <c r="B59" s="6" t="s">
        <v>88</v>
      </c>
      <c r="C59" s="6" t="s">
        <v>87</v>
      </c>
      <c r="D59" s="7">
        <v>43</v>
      </c>
      <c r="E59" s="7">
        <v>81</v>
      </c>
      <c r="F59" s="7">
        <v>14</v>
      </c>
      <c r="G59" s="7">
        <v>37</v>
      </c>
      <c r="H59" s="7">
        <v>206</v>
      </c>
      <c r="I59" s="7">
        <v>110</v>
      </c>
      <c r="J59" s="7">
        <v>91</v>
      </c>
      <c r="K59" s="7">
        <v>588</v>
      </c>
      <c r="L59" s="7">
        <v>226</v>
      </c>
      <c r="M59" s="7">
        <v>109</v>
      </c>
      <c r="N59" s="7">
        <v>114</v>
      </c>
      <c r="O59" s="7">
        <v>78</v>
      </c>
      <c r="P59" s="9">
        <f t="shared" si="0"/>
        <v>1697</v>
      </c>
    </row>
    <row r="60" spans="1:16" ht="27" customHeight="1" x14ac:dyDescent="0.25">
      <c r="A60" s="5">
        <v>56</v>
      </c>
      <c r="B60" s="6" t="s">
        <v>89</v>
      </c>
      <c r="C60" s="6" t="s">
        <v>90</v>
      </c>
      <c r="D60" s="7">
        <v>96</v>
      </c>
      <c r="E60" s="7">
        <v>43</v>
      </c>
      <c r="F60" s="7">
        <v>38</v>
      </c>
      <c r="G60" s="7">
        <v>53</v>
      </c>
      <c r="H60" s="7">
        <v>852</v>
      </c>
      <c r="I60" s="7">
        <v>467</v>
      </c>
      <c r="J60" s="7">
        <v>697</v>
      </c>
      <c r="K60" s="7">
        <v>291</v>
      </c>
      <c r="L60" s="8">
        <v>279</v>
      </c>
      <c r="M60" s="10">
        <v>386</v>
      </c>
      <c r="N60" s="7">
        <v>736</v>
      </c>
      <c r="O60" s="7">
        <v>163</v>
      </c>
      <c r="P60" s="9">
        <f t="shared" si="0"/>
        <v>4101</v>
      </c>
    </row>
    <row r="61" spans="1:16" ht="15" customHeight="1" x14ac:dyDescent="0.25">
      <c r="A61" s="16" t="s">
        <v>91</v>
      </c>
      <c r="B61" s="17"/>
      <c r="C61" s="17"/>
      <c r="D61" s="9">
        <f t="shared" ref="D61:O61" si="1">SUM(D5:D60)</f>
        <v>117474</v>
      </c>
      <c r="E61" s="9">
        <f t="shared" si="1"/>
        <v>89812</v>
      </c>
      <c r="F61" s="9">
        <f t="shared" si="1"/>
        <v>71740</v>
      </c>
      <c r="G61" s="9">
        <f t="shared" si="1"/>
        <v>103881</v>
      </c>
      <c r="H61" s="9">
        <f t="shared" si="1"/>
        <v>139206</v>
      </c>
      <c r="I61" s="9">
        <f t="shared" si="1"/>
        <v>163087</v>
      </c>
      <c r="J61" s="9">
        <f t="shared" si="1"/>
        <v>238178</v>
      </c>
      <c r="K61" s="9">
        <f t="shared" si="1"/>
        <v>217044</v>
      </c>
      <c r="L61" s="9">
        <f t="shared" si="1"/>
        <v>171277</v>
      </c>
      <c r="M61" s="9">
        <f t="shared" si="1"/>
        <v>167528</v>
      </c>
      <c r="N61" s="9">
        <f t="shared" si="1"/>
        <v>161959</v>
      </c>
      <c r="O61" s="9">
        <f t="shared" si="1"/>
        <v>114435</v>
      </c>
      <c r="P61" s="9">
        <f>SUM(P5:P60)</f>
        <v>1755621</v>
      </c>
    </row>
  </sheetData>
  <mergeCells count="2">
    <mergeCell ref="A2:P2"/>
    <mergeCell ref="A61:C61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MinCu</vt:lpstr>
      <vt:lpstr>MinCu!Área_de_impresión</vt:lpstr>
      <vt:lpstr>MinCu!Títulos_a_imprimir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nquispe</dc:creator>
  <cp:lastModifiedBy>dell</cp:lastModifiedBy>
  <dcterms:created xsi:type="dcterms:W3CDTF">2018-11-29T16:14:32Z</dcterms:created>
  <dcterms:modified xsi:type="dcterms:W3CDTF">2021-04-22T22:06:53Z</dcterms:modified>
</cp:coreProperties>
</file>