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2D60D61-BAFA-4971-BE4C-1F8110567AD5}" xr6:coauthVersionLast="46" xr6:coauthVersionMax="46" xr10:uidLastSave="{00000000-0000-0000-0000-000000000000}"/>
  <bookViews>
    <workbookView xWindow="-108" yWindow="-108" windowWidth="23256" windowHeight="12576" xr2:uid="{80A02D81-405C-4530-931A-C50A1EDE3D3F}"/>
  </bookViews>
  <sheets>
    <sheet name="MinCu" sheetId="1" r:id="rId1"/>
  </sheets>
  <definedNames>
    <definedName name="_xlnm.Print_Area" localSheetId="0">MinCu!$A$1:$P$61</definedName>
    <definedName name="_xlnm.Print_Titles" localSheetId="0">MinCu!$1:$4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O61" i="1"/>
  <c r="N61" i="1"/>
  <c r="M61" i="1"/>
  <c r="L61" i="1"/>
  <c r="K61" i="1"/>
  <c r="J61" i="1"/>
  <c r="I61" i="1"/>
  <c r="H61" i="1"/>
  <c r="F61" i="1"/>
  <c r="E61" i="1" l="1"/>
  <c r="G61" i="1"/>
  <c r="D61" i="1"/>
  <c r="P5" i="1"/>
  <c r="P61" i="1" l="1"/>
</calcChain>
</file>

<file path=xl/sharedStrings.xml><?xml version="1.0" encoding="utf-8"?>
<sst xmlns="http://schemas.openxmlformats.org/spreadsheetml/2006/main" count="130" uniqueCount="93">
  <si>
    <t>N°</t>
  </si>
  <si>
    <t>Museo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</si>
  <si>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</si>
  <si>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</si>
  <si>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</si>
  <si>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</si>
  <si>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</si>
  <si>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</si>
  <si>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</si>
  <si>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</si>
  <si>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</si>
  <si>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</si>
  <si>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</si>
  <si>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</si>
  <si>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</si>
  <si>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</si>
  <si>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</si>
  <si>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</si>
  <si>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</si>
  <si>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Ancash</t>
  </si>
  <si>
    <t>Museo Arqueológico Zonal de Cabana</t>
  </si>
  <si>
    <t>Museo de Arqueología, Antropología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</si>
  <si>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</si>
  <si>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</si>
  <si>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</si>
  <si>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</si>
  <si>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Apurimac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</si>
  <si>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</si>
  <si>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</si>
  <si>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</si>
  <si>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</si>
  <si>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</si>
  <si>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</si>
  <si>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</si>
  <si>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</si>
  <si>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</si>
  <si>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Chinchero</t>
  </si>
  <si>
    <t>Museo de Sitio "Manuel Chávez Ballón"</t>
  </si>
  <si>
    <t>Museo Histórico Regional del Cusco</t>
  </si>
  <si>
    <t>Sala de Exposición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</si>
  <si>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</si>
  <si>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</si>
  <si>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</si>
  <si>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</si>
  <si>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</si>
  <si>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</si>
  <si>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</si>
  <si>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</si>
  <si>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</si>
  <si>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</si>
  <si>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</si>
  <si>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 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</si>
  <si>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</si>
  <si>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</si>
  <si>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</si>
  <si>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</si>
  <si>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</si>
  <si>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</si>
  <si>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</si>
  <si>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</si>
  <si>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</si>
  <si>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</si>
  <si>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</si>
  <si>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José Carlos Mariátegui</t>
  </si>
  <si>
    <t xml:space="preserve">Lugar de la Memoria, la Tolerancia y la Inclusión Social </t>
  </si>
  <si>
    <t>Museo de Arte Italiano</t>
  </si>
  <si>
    <t>Museo de la Nación</t>
  </si>
  <si>
    <t>Museo de Sitio "Arturo Jiménez Borja" - Puruchuco</t>
  </si>
  <si>
    <t>Museo de Sitio "El Mirador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</si>
  <si>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</si>
  <si>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</si>
  <si>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</si>
  <si>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</si>
  <si>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</si>
  <si>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</si>
  <si>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</si>
  <si>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</si>
  <si>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</si>
  <si>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</si>
  <si>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</si>
  <si>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</si>
  <si>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</si>
  <si>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</si>
  <si>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</si>
  <si>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</si>
  <si>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</si>
  <si>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Regional de Tacna</t>
  </si>
  <si>
    <t>Tacna</t>
  </si>
  <si>
    <t>Museo de Sitio Las Peañas</t>
  </si>
  <si>
    <t xml:space="preserve">Museo de Sitio de Cabeza de Vaca "Gran Chilimasa" </t>
  </si>
  <si>
    <t>Tumbes</t>
  </si>
  <si>
    <t>ESTADISTICA DE VISITANTES A LOS MUSEOS DEL MINISTERIO DE CULTURA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</si>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</sst>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rgb="FF2F5496"/>
      </patternFill>
    </fill>
    <fill>
      <patternFill patternType="solid">
        <fgColor rgb="FFC5DBE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3C9E-3E43-4C3D-AF0F-E9D289601E7F}">
  <sheetPr>
    <pageSetUpPr fitToPage="1"/>
  </sheetPr>
  <dimension ref="A2:Q61"/>
  <sheetViews>
    <sheetView tabSelected="1" zoomScale="85" zoomScaleNormal="85" zoomScalePageLayoutView="85" workbookViewId="0">
      <selection activeCell="E14" sqref="E14"/>
    </sheetView>
  </sheetViews>
  <sheetFormatPr baseColWidth="10" defaultColWidth="10.88671875" defaultRowHeight="13.8" x14ac:dyDescent="0.3"/>
  <cols>
    <col min="1" max="1" width="5.44140625" style="1" customWidth="1"/>
    <col min="2" max="2" width="48.88671875" style="1" customWidth="1"/>
    <col min="3" max="3" width="13" style="1" customWidth="1"/>
    <col min="4" max="11" width="11.44140625" style="1" customWidth="1"/>
    <col min="12" max="12" width="13.44140625" style="17" customWidth="1"/>
    <col min="13" max="15" width="11.44140625" style="1" customWidth="1"/>
    <col min="16" max="16" width="10.88671875" style="1" customWidth="1"/>
    <col min="17" max="16384" width="10.88671875" style="1"/>
  </cols>
  <sheetData>
    <row r="2" spans="1:16" x14ac:dyDescent="0.3">
      <c r="A2" s="18" t="s">
        <v>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</row>
    <row r="5" spans="1:16" x14ac:dyDescent="0.3">
      <c r="A5" s="5">
        <v>1</v>
      </c>
      <c r="B5" s="6" t="s">
        <v>16</v>
      </c>
      <c r="C5" s="6" t="s">
        <v>17</v>
      </c>
      <c r="D5" s="7">
        <v>806</v>
      </c>
      <c r="E5" s="7">
        <v>819</v>
      </c>
      <c r="F5" s="7">
        <v>179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19</v>
      </c>
      <c r="O5" s="7">
        <v>120</v>
      </c>
      <c r="P5" s="8">
        <f>SUM(D5:O5)</f>
        <v>1943</v>
      </c>
    </row>
    <row r="6" spans="1:16" x14ac:dyDescent="0.3">
      <c r="A6" s="5">
        <v>2</v>
      </c>
      <c r="B6" s="6" t="s">
        <v>18</v>
      </c>
      <c r="C6" s="6" t="s">
        <v>19</v>
      </c>
      <c r="D6" s="7">
        <v>1069</v>
      </c>
      <c r="E6" s="7">
        <v>1155</v>
      </c>
      <c r="F6" s="7">
        <v>422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9">
        <v>0</v>
      </c>
      <c r="M6" s="7">
        <v>0</v>
      </c>
      <c r="N6" s="7">
        <v>0</v>
      </c>
      <c r="O6" s="7">
        <v>0</v>
      </c>
      <c r="P6" s="8">
        <f t="shared" ref="P6:P60" si="0">SUM(D6:O6)</f>
        <v>2646</v>
      </c>
    </row>
    <row r="7" spans="1:16" x14ac:dyDescent="0.3">
      <c r="A7" s="5">
        <v>3</v>
      </c>
      <c r="B7" s="6" t="s">
        <v>20</v>
      </c>
      <c r="C7" s="6" t="s">
        <v>19</v>
      </c>
      <c r="D7" s="7">
        <v>160</v>
      </c>
      <c r="E7" s="7">
        <v>162</v>
      </c>
      <c r="F7" s="7">
        <v>58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9">
        <v>0</v>
      </c>
      <c r="M7" s="7">
        <v>0</v>
      </c>
      <c r="N7" s="7">
        <v>0</v>
      </c>
      <c r="O7" s="7">
        <v>0</v>
      </c>
      <c r="P7" s="8">
        <f t="shared" si="0"/>
        <v>380</v>
      </c>
    </row>
    <row r="8" spans="1:16" ht="27.6" x14ac:dyDescent="0.3">
      <c r="A8" s="5">
        <v>4</v>
      </c>
      <c r="B8" s="6" t="s">
        <v>21</v>
      </c>
      <c r="C8" s="6" t="s">
        <v>19</v>
      </c>
      <c r="D8" s="7">
        <v>40</v>
      </c>
      <c r="E8" s="7">
        <v>137</v>
      </c>
      <c r="F8" s="7">
        <v>68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9">
        <v>0</v>
      </c>
      <c r="M8" s="7">
        <v>0</v>
      </c>
      <c r="N8" s="7">
        <v>0</v>
      </c>
      <c r="O8" s="7">
        <v>0</v>
      </c>
      <c r="P8" s="8">
        <f t="shared" si="0"/>
        <v>245</v>
      </c>
    </row>
    <row r="9" spans="1:16" x14ac:dyDescent="0.3">
      <c r="A9" s="5">
        <v>5</v>
      </c>
      <c r="B9" s="6" t="s">
        <v>22</v>
      </c>
      <c r="C9" s="6" t="s">
        <v>19</v>
      </c>
      <c r="D9" s="7">
        <v>4882</v>
      </c>
      <c r="E9" s="7">
        <v>6006</v>
      </c>
      <c r="F9" s="7">
        <v>1912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9">
        <v>0</v>
      </c>
      <c r="M9" s="7">
        <v>0</v>
      </c>
      <c r="N9" s="7">
        <v>0</v>
      </c>
      <c r="O9" s="7">
        <v>0</v>
      </c>
      <c r="P9" s="8">
        <f t="shared" si="0"/>
        <v>12800</v>
      </c>
    </row>
    <row r="10" spans="1:16" x14ac:dyDescent="0.3">
      <c r="A10" s="5">
        <v>6</v>
      </c>
      <c r="B10" s="6" t="s">
        <v>23</v>
      </c>
      <c r="C10" s="6" t="s">
        <v>19</v>
      </c>
      <c r="D10" s="7">
        <v>976</v>
      </c>
      <c r="E10" s="7">
        <v>1301</v>
      </c>
      <c r="F10" s="7">
        <v>357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9">
        <v>0</v>
      </c>
      <c r="M10" s="7">
        <v>0</v>
      </c>
      <c r="N10" s="7">
        <v>0</v>
      </c>
      <c r="O10" s="7">
        <v>0</v>
      </c>
      <c r="P10" s="8">
        <f t="shared" si="0"/>
        <v>2634</v>
      </c>
    </row>
    <row r="11" spans="1:16" x14ac:dyDescent="0.3">
      <c r="A11" s="5">
        <v>7</v>
      </c>
      <c r="B11" s="6" t="s">
        <v>24</v>
      </c>
      <c r="C11" s="6" t="s">
        <v>19</v>
      </c>
      <c r="D11" s="7">
        <v>974</v>
      </c>
      <c r="E11" s="7">
        <v>1067</v>
      </c>
      <c r="F11" s="7">
        <v>366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9">
        <v>0</v>
      </c>
      <c r="M11" s="7">
        <v>0</v>
      </c>
      <c r="N11" s="7">
        <v>0</v>
      </c>
      <c r="O11" s="7">
        <v>0</v>
      </c>
      <c r="P11" s="8">
        <f t="shared" si="0"/>
        <v>2407</v>
      </c>
    </row>
    <row r="12" spans="1:16" x14ac:dyDescent="0.3">
      <c r="A12" s="5">
        <v>8</v>
      </c>
      <c r="B12" s="6" t="s">
        <v>25</v>
      </c>
      <c r="C12" s="6" t="s">
        <v>26</v>
      </c>
      <c r="D12" s="7">
        <v>412</v>
      </c>
      <c r="E12" s="7">
        <v>76</v>
      </c>
      <c r="F12" s="7">
        <v>39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9">
        <v>0</v>
      </c>
      <c r="M12" s="10">
        <v>0</v>
      </c>
      <c r="N12" s="7">
        <v>0</v>
      </c>
      <c r="O12" s="10">
        <v>0</v>
      </c>
      <c r="P12" s="8">
        <f t="shared" si="0"/>
        <v>527</v>
      </c>
    </row>
    <row r="13" spans="1:16" x14ac:dyDescent="0.3">
      <c r="A13" s="5">
        <v>9</v>
      </c>
      <c r="B13" s="11" t="s">
        <v>27</v>
      </c>
      <c r="C13" s="11" t="s">
        <v>28</v>
      </c>
      <c r="D13" s="7">
        <v>652</v>
      </c>
      <c r="E13" s="7">
        <v>1153</v>
      </c>
      <c r="F13" s="7">
        <v>246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9">
        <v>0</v>
      </c>
      <c r="M13" s="7">
        <v>0</v>
      </c>
      <c r="N13" s="7">
        <v>0</v>
      </c>
      <c r="O13" s="7">
        <v>0</v>
      </c>
      <c r="P13" s="8">
        <f t="shared" si="0"/>
        <v>2051</v>
      </c>
    </row>
    <row r="14" spans="1:16" x14ac:dyDescent="0.3">
      <c r="A14" s="5">
        <v>10</v>
      </c>
      <c r="B14" s="11" t="s">
        <v>29</v>
      </c>
      <c r="C14" s="11" t="s">
        <v>28</v>
      </c>
      <c r="D14" s="7">
        <v>5750</v>
      </c>
      <c r="E14" s="7">
        <v>9204</v>
      </c>
      <c r="F14" s="7">
        <v>2372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7">
        <v>0</v>
      </c>
      <c r="N14" s="7">
        <v>0</v>
      </c>
      <c r="O14" s="7">
        <v>0</v>
      </c>
      <c r="P14" s="8">
        <f t="shared" si="0"/>
        <v>17326</v>
      </c>
    </row>
    <row r="15" spans="1:16" x14ac:dyDescent="0.3">
      <c r="A15" s="5">
        <v>11</v>
      </c>
      <c r="B15" s="11" t="s">
        <v>30</v>
      </c>
      <c r="C15" s="11" t="s">
        <v>28</v>
      </c>
      <c r="D15" s="7">
        <v>1106</v>
      </c>
      <c r="E15" s="7">
        <v>1341</v>
      </c>
      <c r="F15" s="7">
        <v>508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9">
        <v>0</v>
      </c>
      <c r="M15" s="7">
        <v>0</v>
      </c>
      <c r="N15" s="7">
        <v>0</v>
      </c>
      <c r="O15" s="7">
        <v>0</v>
      </c>
      <c r="P15" s="8">
        <f t="shared" si="0"/>
        <v>2955</v>
      </c>
    </row>
    <row r="16" spans="1:16" x14ac:dyDescent="0.3">
      <c r="A16" s="5">
        <v>12</v>
      </c>
      <c r="B16" s="11" t="s">
        <v>31</v>
      </c>
      <c r="C16" s="11" t="s">
        <v>32</v>
      </c>
      <c r="D16" s="7">
        <v>9655</v>
      </c>
      <c r="E16" s="7">
        <v>20827</v>
      </c>
      <c r="F16" s="7">
        <v>6701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7">
        <v>0</v>
      </c>
      <c r="N16" s="7">
        <v>0</v>
      </c>
      <c r="O16" s="7">
        <v>237</v>
      </c>
      <c r="P16" s="8">
        <f t="shared" si="0"/>
        <v>37420</v>
      </c>
    </row>
    <row r="17" spans="1:16" x14ac:dyDescent="0.3">
      <c r="A17" s="5">
        <v>13</v>
      </c>
      <c r="B17" s="11" t="s">
        <v>33</v>
      </c>
      <c r="C17" s="11" t="s">
        <v>34</v>
      </c>
      <c r="D17" s="7">
        <v>636</v>
      </c>
      <c r="E17" s="7">
        <v>653</v>
      </c>
      <c r="F17" s="7">
        <v>271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9">
        <v>0</v>
      </c>
      <c r="M17" s="7">
        <v>0</v>
      </c>
      <c r="N17" s="7">
        <v>0</v>
      </c>
      <c r="O17" s="7">
        <v>0</v>
      </c>
      <c r="P17" s="8">
        <f t="shared" si="0"/>
        <v>1560</v>
      </c>
    </row>
    <row r="18" spans="1:16" x14ac:dyDescent="0.3">
      <c r="A18" s="5">
        <v>14</v>
      </c>
      <c r="B18" s="11" t="s">
        <v>35</v>
      </c>
      <c r="C18" s="11" t="s">
        <v>34</v>
      </c>
      <c r="D18" s="7">
        <v>604</v>
      </c>
      <c r="E18" s="7">
        <v>962</v>
      </c>
      <c r="F18" s="7">
        <v>367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7">
        <v>0</v>
      </c>
      <c r="N18" s="7">
        <v>0</v>
      </c>
      <c r="O18" s="7">
        <v>0</v>
      </c>
      <c r="P18" s="8">
        <f t="shared" si="0"/>
        <v>1933</v>
      </c>
    </row>
    <row r="19" spans="1:16" x14ac:dyDescent="0.3">
      <c r="A19" s="5">
        <v>15</v>
      </c>
      <c r="B19" s="12" t="s">
        <v>36</v>
      </c>
      <c r="C19" s="11" t="s">
        <v>34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9">
        <v>0</v>
      </c>
      <c r="M19" s="7">
        <v>0</v>
      </c>
      <c r="N19" s="7">
        <v>0</v>
      </c>
      <c r="O19" s="7">
        <v>0</v>
      </c>
      <c r="P19" s="8">
        <f t="shared" si="0"/>
        <v>0</v>
      </c>
    </row>
    <row r="20" spans="1:16" x14ac:dyDescent="0.3">
      <c r="A20" s="5">
        <v>16</v>
      </c>
      <c r="B20" s="11" t="s">
        <v>37</v>
      </c>
      <c r="C20" s="11" t="s">
        <v>34</v>
      </c>
      <c r="D20" s="7">
        <v>2835</v>
      </c>
      <c r="E20" s="7">
        <v>2364</v>
      </c>
      <c r="F20" s="7">
        <v>1189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9">
        <v>0</v>
      </c>
      <c r="M20" s="10">
        <v>0</v>
      </c>
      <c r="N20" s="7">
        <v>0</v>
      </c>
      <c r="O20" s="7">
        <v>668</v>
      </c>
      <c r="P20" s="8">
        <f t="shared" si="0"/>
        <v>7056</v>
      </c>
    </row>
    <row r="21" spans="1:16" x14ac:dyDescent="0.3">
      <c r="A21" s="5">
        <v>17</v>
      </c>
      <c r="B21" s="6" t="s">
        <v>38</v>
      </c>
      <c r="C21" s="11" t="s">
        <v>34</v>
      </c>
      <c r="D21" s="7">
        <v>5270</v>
      </c>
      <c r="E21" s="7">
        <v>8215</v>
      </c>
      <c r="F21" s="7">
        <v>2876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3">
        <v>0</v>
      </c>
      <c r="M21" s="7">
        <v>0</v>
      </c>
      <c r="N21" s="7">
        <v>299</v>
      </c>
      <c r="O21" s="7">
        <v>561</v>
      </c>
      <c r="P21" s="8">
        <f t="shared" si="0"/>
        <v>17221</v>
      </c>
    </row>
    <row r="22" spans="1:16" x14ac:dyDescent="0.3">
      <c r="A22" s="5">
        <v>18</v>
      </c>
      <c r="B22" s="6" t="s">
        <v>39</v>
      </c>
      <c r="C22" s="11" t="s">
        <v>34</v>
      </c>
      <c r="D22" s="7">
        <v>1270</v>
      </c>
      <c r="E22" s="7">
        <v>971</v>
      </c>
      <c r="F22" s="7">
        <v>449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8">
        <f t="shared" si="0"/>
        <v>2690</v>
      </c>
    </row>
    <row r="23" spans="1:16" x14ac:dyDescent="0.3">
      <c r="A23" s="5">
        <v>19</v>
      </c>
      <c r="B23" s="6" t="s">
        <v>40</v>
      </c>
      <c r="C23" s="6" t="s">
        <v>41</v>
      </c>
      <c r="D23" s="7">
        <v>134</v>
      </c>
      <c r="E23" s="7">
        <v>0</v>
      </c>
      <c r="F23" s="7">
        <v>14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">
        <v>0</v>
      </c>
      <c r="M23" s="7">
        <v>0</v>
      </c>
      <c r="N23" s="7">
        <v>0</v>
      </c>
      <c r="O23" s="7">
        <v>0</v>
      </c>
      <c r="P23" s="8">
        <f t="shared" si="0"/>
        <v>148</v>
      </c>
    </row>
    <row r="24" spans="1:16" x14ac:dyDescent="0.3">
      <c r="A24" s="5">
        <v>20</v>
      </c>
      <c r="B24" s="6" t="s">
        <v>42</v>
      </c>
      <c r="C24" s="6" t="s">
        <v>41</v>
      </c>
      <c r="D24" s="7">
        <v>26</v>
      </c>
      <c r="E24" s="7">
        <v>219</v>
      </c>
      <c r="F24" s="7">
        <v>58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3">
        <v>0</v>
      </c>
      <c r="M24" s="7">
        <v>0</v>
      </c>
      <c r="N24" s="7">
        <v>0</v>
      </c>
      <c r="O24" s="7">
        <v>0</v>
      </c>
      <c r="P24" s="8">
        <f t="shared" si="0"/>
        <v>303</v>
      </c>
    </row>
    <row r="25" spans="1:16" x14ac:dyDescent="0.3">
      <c r="A25" s="5">
        <v>21</v>
      </c>
      <c r="B25" s="6" t="s">
        <v>43</v>
      </c>
      <c r="C25" s="6" t="s">
        <v>44</v>
      </c>
      <c r="D25" s="7">
        <v>7277</v>
      </c>
      <c r="E25" s="7">
        <v>5875</v>
      </c>
      <c r="F25" s="7">
        <v>1933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3">
        <v>0</v>
      </c>
      <c r="M25" s="7">
        <v>0</v>
      </c>
      <c r="N25" s="7">
        <v>0</v>
      </c>
      <c r="O25" s="7">
        <v>0</v>
      </c>
      <c r="P25" s="8">
        <f t="shared" si="0"/>
        <v>15085</v>
      </c>
    </row>
    <row r="26" spans="1:16" x14ac:dyDescent="0.3">
      <c r="A26" s="5">
        <v>22</v>
      </c>
      <c r="B26" s="6" t="s">
        <v>45</v>
      </c>
      <c r="C26" s="6" t="s">
        <v>46</v>
      </c>
      <c r="D26" s="7">
        <v>1810</v>
      </c>
      <c r="E26" s="7">
        <v>2256</v>
      </c>
      <c r="F26" s="7">
        <v>546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3">
        <v>0</v>
      </c>
      <c r="M26" s="7">
        <v>0</v>
      </c>
      <c r="N26" s="7">
        <v>0</v>
      </c>
      <c r="O26" s="7">
        <v>0</v>
      </c>
      <c r="P26" s="8">
        <f t="shared" si="0"/>
        <v>4612</v>
      </c>
    </row>
    <row r="27" spans="1:16" x14ac:dyDescent="0.3">
      <c r="A27" s="5">
        <v>23</v>
      </c>
      <c r="B27" s="6" t="s">
        <v>47</v>
      </c>
      <c r="C27" s="6" t="s">
        <v>46</v>
      </c>
      <c r="D27" s="7">
        <v>2383</v>
      </c>
      <c r="E27" s="7">
        <v>2415</v>
      </c>
      <c r="F27" s="7">
        <v>1854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>
        <v>0</v>
      </c>
      <c r="M27" s="7">
        <v>0</v>
      </c>
      <c r="N27" s="7">
        <v>0</v>
      </c>
      <c r="O27" s="7">
        <v>0</v>
      </c>
      <c r="P27" s="8">
        <f t="shared" si="0"/>
        <v>6652</v>
      </c>
    </row>
    <row r="28" spans="1:16" x14ac:dyDescent="0.3">
      <c r="A28" s="5">
        <v>24</v>
      </c>
      <c r="B28" s="6" t="s">
        <v>48</v>
      </c>
      <c r="C28" s="6" t="s">
        <v>46</v>
      </c>
      <c r="D28" s="7">
        <v>550</v>
      </c>
      <c r="E28" s="7">
        <v>305</v>
      </c>
      <c r="F28" s="7">
        <v>51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3">
        <v>0</v>
      </c>
      <c r="M28" s="7">
        <v>0</v>
      </c>
      <c r="N28" s="7">
        <v>0</v>
      </c>
      <c r="O28" s="7">
        <v>0</v>
      </c>
      <c r="P28" s="8">
        <f t="shared" si="0"/>
        <v>906</v>
      </c>
    </row>
    <row r="29" spans="1:16" x14ac:dyDescent="0.3">
      <c r="A29" s="5">
        <v>25</v>
      </c>
      <c r="B29" s="6" t="s">
        <v>49</v>
      </c>
      <c r="C29" s="6" t="s">
        <v>50</v>
      </c>
      <c r="D29" s="7">
        <v>599</v>
      </c>
      <c r="E29" s="7">
        <v>564</v>
      </c>
      <c r="F29" s="7">
        <v>252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3">
        <v>0</v>
      </c>
      <c r="M29" s="7">
        <v>0</v>
      </c>
      <c r="N29" s="7">
        <v>0</v>
      </c>
      <c r="O29" s="7">
        <v>0</v>
      </c>
      <c r="P29" s="8">
        <f t="shared" si="0"/>
        <v>1415</v>
      </c>
    </row>
    <row r="30" spans="1:16" x14ac:dyDescent="0.3">
      <c r="A30" s="5">
        <v>26</v>
      </c>
      <c r="B30" s="6" t="s">
        <v>51</v>
      </c>
      <c r="C30" s="6" t="s">
        <v>50</v>
      </c>
      <c r="D30" s="7">
        <v>1882</v>
      </c>
      <c r="E30" s="7">
        <v>2332</v>
      </c>
      <c r="F30" s="7">
        <v>1159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3">
        <v>0</v>
      </c>
      <c r="M30" s="7">
        <v>0</v>
      </c>
      <c r="N30" s="7">
        <v>0</v>
      </c>
      <c r="O30" s="7">
        <v>0</v>
      </c>
      <c r="P30" s="8">
        <f t="shared" si="0"/>
        <v>5373</v>
      </c>
    </row>
    <row r="31" spans="1:16" x14ac:dyDescent="0.3">
      <c r="A31" s="5">
        <v>27</v>
      </c>
      <c r="B31" s="6" t="s">
        <v>52</v>
      </c>
      <c r="C31" s="6" t="s">
        <v>53</v>
      </c>
      <c r="D31" s="7">
        <v>3804</v>
      </c>
      <c r="E31" s="7">
        <v>5405</v>
      </c>
      <c r="F31" s="7">
        <v>1696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3">
        <v>0</v>
      </c>
      <c r="M31" s="10">
        <v>0</v>
      </c>
      <c r="N31" s="7">
        <v>255</v>
      </c>
      <c r="O31" s="7">
        <v>383</v>
      </c>
      <c r="P31" s="8">
        <f t="shared" si="0"/>
        <v>11543</v>
      </c>
    </row>
    <row r="32" spans="1:16" x14ac:dyDescent="0.3">
      <c r="A32" s="5">
        <v>28</v>
      </c>
      <c r="B32" s="6" t="s">
        <v>54</v>
      </c>
      <c r="C32" s="6" t="s">
        <v>55</v>
      </c>
      <c r="D32" s="7">
        <v>4030</v>
      </c>
      <c r="E32" s="7">
        <v>4960</v>
      </c>
      <c r="F32" s="7">
        <v>1603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3">
        <v>0</v>
      </c>
      <c r="M32" s="7">
        <v>0</v>
      </c>
      <c r="N32" s="7">
        <v>0</v>
      </c>
      <c r="O32" s="7">
        <v>572</v>
      </c>
      <c r="P32" s="8">
        <f t="shared" si="0"/>
        <v>11165</v>
      </c>
    </row>
    <row r="33" spans="1:16" x14ac:dyDescent="0.3">
      <c r="A33" s="5">
        <v>29</v>
      </c>
      <c r="B33" s="6" t="s">
        <v>56</v>
      </c>
      <c r="C33" s="6" t="s">
        <v>55</v>
      </c>
      <c r="D33" s="7">
        <v>308</v>
      </c>
      <c r="E33" s="7">
        <v>206</v>
      </c>
      <c r="F33" s="7">
        <v>124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3">
        <v>0</v>
      </c>
      <c r="M33" s="7">
        <v>74</v>
      </c>
      <c r="N33" s="7">
        <v>41</v>
      </c>
      <c r="O33" s="7">
        <v>62</v>
      </c>
      <c r="P33" s="8">
        <f t="shared" si="0"/>
        <v>815</v>
      </c>
    </row>
    <row r="34" spans="1:16" x14ac:dyDescent="0.3">
      <c r="A34" s="5">
        <v>30</v>
      </c>
      <c r="B34" s="6" t="s">
        <v>57</v>
      </c>
      <c r="C34" s="6" t="s">
        <v>55</v>
      </c>
      <c r="D34" s="7">
        <v>3868</v>
      </c>
      <c r="E34" s="7">
        <v>4834</v>
      </c>
      <c r="F34" s="7">
        <v>1171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13">
        <v>0</v>
      </c>
      <c r="M34" s="7">
        <v>99</v>
      </c>
      <c r="N34" s="7">
        <v>282</v>
      </c>
      <c r="O34" s="7">
        <v>552</v>
      </c>
      <c r="P34" s="8">
        <f t="shared" si="0"/>
        <v>10806</v>
      </c>
    </row>
    <row r="35" spans="1:16" x14ac:dyDescent="0.3">
      <c r="A35" s="5">
        <v>31</v>
      </c>
      <c r="B35" s="6" t="s">
        <v>58</v>
      </c>
      <c r="C35" s="6" t="s">
        <v>55</v>
      </c>
      <c r="D35" s="7">
        <v>4493</v>
      </c>
      <c r="E35" s="7">
        <v>6188</v>
      </c>
      <c r="F35" s="7">
        <v>1730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13">
        <v>0</v>
      </c>
      <c r="M35" s="7">
        <v>248</v>
      </c>
      <c r="N35" s="7">
        <v>623</v>
      </c>
      <c r="O35" s="7">
        <v>563</v>
      </c>
      <c r="P35" s="8">
        <f t="shared" si="0"/>
        <v>13845</v>
      </c>
    </row>
    <row r="36" spans="1:16" x14ac:dyDescent="0.3">
      <c r="A36" s="5">
        <v>32</v>
      </c>
      <c r="B36" s="6" t="s">
        <v>59</v>
      </c>
      <c r="C36" s="6" t="s">
        <v>55</v>
      </c>
      <c r="D36" s="7">
        <v>1989</v>
      </c>
      <c r="E36" s="7">
        <v>2343</v>
      </c>
      <c r="F36" s="7">
        <v>1252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13">
        <v>0</v>
      </c>
      <c r="M36" s="7">
        <v>0</v>
      </c>
      <c r="N36" s="7">
        <v>0</v>
      </c>
      <c r="O36" s="7">
        <v>0</v>
      </c>
      <c r="P36" s="8">
        <f t="shared" si="0"/>
        <v>5584</v>
      </c>
    </row>
    <row r="37" spans="1:16" x14ac:dyDescent="0.3">
      <c r="A37" s="5">
        <v>33</v>
      </c>
      <c r="B37" s="6" t="s">
        <v>60</v>
      </c>
      <c r="C37" s="6" t="s">
        <v>55</v>
      </c>
      <c r="D37" s="7">
        <v>16971</v>
      </c>
      <c r="E37" s="7">
        <v>18198</v>
      </c>
      <c r="F37" s="7">
        <v>7185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3">
        <v>0</v>
      </c>
      <c r="M37" s="7">
        <v>0</v>
      </c>
      <c r="N37" s="7">
        <v>0</v>
      </c>
      <c r="O37" s="7">
        <v>642</v>
      </c>
      <c r="P37" s="8">
        <f t="shared" si="0"/>
        <v>42996</v>
      </c>
    </row>
    <row r="38" spans="1:16" x14ac:dyDescent="0.3">
      <c r="A38" s="5">
        <v>34</v>
      </c>
      <c r="B38" s="6" t="s">
        <v>61</v>
      </c>
      <c r="C38" s="6" t="s">
        <v>62</v>
      </c>
      <c r="D38" s="7">
        <v>40</v>
      </c>
      <c r="E38" s="7">
        <v>76</v>
      </c>
      <c r="F38" s="7">
        <v>10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3">
        <v>0</v>
      </c>
      <c r="M38" s="7">
        <v>0</v>
      </c>
      <c r="N38" s="7">
        <v>0</v>
      </c>
      <c r="O38" s="7">
        <v>0</v>
      </c>
      <c r="P38" s="8">
        <f t="shared" si="0"/>
        <v>126</v>
      </c>
    </row>
    <row r="39" spans="1:16" x14ac:dyDescent="0.3">
      <c r="A39" s="5">
        <v>35</v>
      </c>
      <c r="B39" s="6" t="s">
        <v>63</v>
      </c>
      <c r="C39" s="6" t="s">
        <v>62</v>
      </c>
      <c r="D39" s="7">
        <v>1200</v>
      </c>
      <c r="E39" s="7">
        <v>1171</v>
      </c>
      <c r="F39" s="7">
        <v>307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3">
        <v>0</v>
      </c>
      <c r="M39" s="7">
        <v>0</v>
      </c>
      <c r="N39" s="7">
        <v>6</v>
      </c>
      <c r="O39" s="7">
        <v>4</v>
      </c>
      <c r="P39" s="8">
        <f t="shared" si="0"/>
        <v>2688</v>
      </c>
    </row>
    <row r="40" spans="1:16" x14ac:dyDescent="0.3">
      <c r="A40" s="5">
        <v>36</v>
      </c>
      <c r="B40" s="6" t="s">
        <v>64</v>
      </c>
      <c r="C40" s="6" t="s">
        <v>62</v>
      </c>
      <c r="D40" s="7">
        <v>4909</v>
      </c>
      <c r="E40" s="7">
        <v>6617</v>
      </c>
      <c r="F40" s="7">
        <v>2291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3">
        <v>0</v>
      </c>
      <c r="M40" s="7">
        <v>0</v>
      </c>
      <c r="N40" s="7">
        <v>331</v>
      </c>
      <c r="O40" s="7">
        <v>769</v>
      </c>
      <c r="P40" s="8">
        <f t="shared" si="0"/>
        <v>14917</v>
      </c>
    </row>
    <row r="41" spans="1:16" x14ac:dyDescent="0.3">
      <c r="A41" s="5">
        <v>37</v>
      </c>
      <c r="B41" s="6" t="s">
        <v>65</v>
      </c>
      <c r="C41" s="6" t="s">
        <v>62</v>
      </c>
      <c r="D41" s="7">
        <v>1426</v>
      </c>
      <c r="E41" s="7">
        <v>1335</v>
      </c>
      <c r="F41" s="7">
        <v>833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3">
        <v>0</v>
      </c>
      <c r="M41" s="7">
        <v>0</v>
      </c>
      <c r="N41" s="7">
        <v>24</v>
      </c>
      <c r="O41" s="7">
        <v>102</v>
      </c>
      <c r="P41" s="8">
        <f t="shared" si="0"/>
        <v>3720</v>
      </c>
    </row>
    <row r="42" spans="1:16" x14ac:dyDescent="0.3">
      <c r="A42" s="5">
        <v>38</v>
      </c>
      <c r="B42" s="6" t="s">
        <v>66</v>
      </c>
      <c r="C42" s="6" t="s">
        <v>62</v>
      </c>
      <c r="D42" s="7">
        <v>4380</v>
      </c>
      <c r="E42" s="7">
        <v>4586</v>
      </c>
      <c r="F42" s="7">
        <v>1983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3">
        <v>0</v>
      </c>
      <c r="M42" s="10">
        <v>0</v>
      </c>
      <c r="N42" s="7">
        <v>0</v>
      </c>
      <c r="O42" s="7">
        <v>0</v>
      </c>
      <c r="P42" s="8">
        <f t="shared" si="0"/>
        <v>10949</v>
      </c>
    </row>
    <row r="43" spans="1:16" x14ac:dyDescent="0.3">
      <c r="A43" s="5">
        <v>39</v>
      </c>
      <c r="B43" s="6" t="s">
        <v>67</v>
      </c>
      <c r="C43" s="6" t="s">
        <v>62</v>
      </c>
      <c r="D43" s="7">
        <v>845</v>
      </c>
      <c r="E43" s="7">
        <v>881</v>
      </c>
      <c r="F43" s="7">
        <v>330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3">
        <v>0</v>
      </c>
      <c r="M43" s="7">
        <v>169</v>
      </c>
      <c r="N43" s="7">
        <v>242</v>
      </c>
      <c r="O43" s="7">
        <v>113</v>
      </c>
      <c r="P43" s="8">
        <f t="shared" si="0"/>
        <v>2580</v>
      </c>
    </row>
    <row r="44" spans="1:16" x14ac:dyDescent="0.3">
      <c r="A44" s="5">
        <v>40</v>
      </c>
      <c r="B44" s="6" t="s">
        <v>68</v>
      </c>
      <c r="C44" s="6" t="s">
        <v>62</v>
      </c>
      <c r="D44" s="7">
        <v>674</v>
      </c>
      <c r="E44" s="7">
        <v>690</v>
      </c>
      <c r="F44" s="7">
        <v>405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13">
        <v>0</v>
      </c>
      <c r="M44" s="7">
        <v>0</v>
      </c>
      <c r="N44" s="7">
        <v>0</v>
      </c>
      <c r="O44" s="7">
        <v>443</v>
      </c>
      <c r="P44" s="8">
        <f t="shared" si="0"/>
        <v>2212</v>
      </c>
    </row>
    <row r="45" spans="1:16" x14ac:dyDescent="0.3">
      <c r="A45" s="5">
        <v>41</v>
      </c>
      <c r="B45" s="6" t="s">
        <v>69</v>
      </c>
      <c r="C45" s="6" t="s">
        <v>62</v>
      </c>
      <c r="D45" s="7">
        <v>14158</v>
      </c>
      <c r="E45" s="7">
        <v>13153</v>
      </c>
      <c r="F45" s="7">
        <v>3548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13">
        <v>0</v>
      </c>
      <c r="M45" s="7">
        <v>336</v>
      </c>
      <c r="N45" s="7">
        <v>349</v>
      </c>
      <c r="O45" s="7">
        <v>431</v>
      </c>
      <c r="P45" s="8">
        <f t="shared" si="0"/>
        <v>31975</v>
      </c>
    </row>
    <row r="46" spans="1:16" x14ac:dyDescent="0.3">
      <c r="A46" s="5">
        <v>42</v>
      </c>
      <c r="B46" s="6" t="s">
        <v>70</v>
      </c>
      <c r="C46" s="6" t="s">
        <v>62</v>
      </c>
      <c r="D46" s="7">
        <v>1035</v>
      </c>
      <c r="E46" s="7">
        <v>701</v>
      </c>
      <c r="F46" s="7">
        <v>345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3">
        <v>0</v>
      </c>
      <c r="M46" s="7">
        <v>0</v>
      </c>
      <c r="N46" s="7">
        <v>49</v>
      </c>
      <c r="O46" s="7">
        <v>104</v>
      </c>
      <c r="P46" s="8">
        <f t="shared" si="0"/>
        <v>2234</v>
      </c>
    </row>
    <row r="47" spans="1:16" x14ac:dyDescent="0.3">
      <c r="A47" s="5">
        <v>43</v>
      </c>
      <c r="B47" s="6" t="s">
        <v>71</v>
      </c>
      <c r="C47" s="6" t="s">
        <v>62</v>
      </c>
      <c r="D47" s="7">
        <v>7416</v>
      </c>
      <c r="E47" s="7">
        <v>8294</v>
      </c>
      <c r="F47" s="7">
        <v>2847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13">
        <v>0</v>
      </c>
      <c r="M47" s="7">
        <v>794</v>
      </c>
      <c r="N47" s="7">
        <v>892</v>
      </c>
      <c r="O47" s="7">
        <v>989</v>
      </c>
      <c r="P47" s="8">
        <f t="shared" si="0"/>
        <v>21232</v>
      </c>
    </row>
    <row r="48" spans="1:16" x14ac:dyDescent="0.3">
      <c r="A48" s="5">
        <v>44</v>
      </c>
      <c r="B48" s="6" t="s">
        <v>72</v>
      </c>
      <c r="C48" s="6" t="s">
        <v>62</v>
      </c>
      <c r="D48" s="7">
        <v>4953</v>
      </c>
      <c r="E48" s="7">
        <v>5617</v>
      </c>
      <c r="F48" s="7">
        <v>2314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9">
        <v>0</v>
      </c>
      <c r="M48" s="7">
        <v>0</v>
      </c>
      <c r="N48" s="7">
        <v>0</v>
      </c>
      <c r="O48" s="7">
        <v>0</v>
      </c>
      <c r="P48" s="8">
        <f t="shared" si="0"/>
        <v>12884</v>
      </c>
    </row>
    <row r="49" spans="1:17" x14ac:dyDescent="0.3">
      <c r="A49" s="5">
        <v>45</v>
      </c>
      <c r="B49" s="6" t="s">
        <v>73</v>
      </c>
      <c r="C49" s="6" t="s">
        <v>62</v>
      </c>
      <c r="D49" s="7">
        <v>3727</v>
      </c>
      <c r="E49" s="7">
        <v>3096</v>
      </c>
      <c r="F49" s="7">
        <v>3353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9">
        <v>0</v>
      </c>
      <c r="M49" s="7">
        <v>0</v>
      </c>
      <c r="N49" s="7">
        <v>0</v>
      </c>
      <c r="O49" s="7">
        <v>0</v>
      </c>
      <c r="P49" s="8">
        <f t="shared" si="0"/>
        <v>10176</v>
      </c>
      <c r="Q49" s="14"/>
    </row>
    <row r="50" spans="1:17" x14ac:dyDescent="0.3">
      <c r="A50" s="5">
        <v>46</v>
      </c>
      <c r="B50" s="6" t="s">
        <v>74</v>
      </c>
      <c r="C50" s="6" t="s">
        <v>62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9">
        <v>0</v>
      </c>
      <c r="M50" s="7">
        <v>0</v>
      </c>
      <c r="N50" s="7">
        <v>0</v>
      </c>
      <c r="O50" s="7">
        <v>0</v>
      </c>
      <c r="P50" s="8">
        <f t="shared" si="0"/>
        <v>0</v>
      </c>
    </row>
    <row r="51" spans="1:17" x14ac:dyDescent="0.3">
      <c r="A51" s="5">
        <v>47</v>
      </c>
      <c r="B51" s="6" t="s">
        <v>75</v>
      </c>
      <c r="C51" s="6" t="s">
        <v>76</v>
      </c>
      <c r="D51" s="7">
        <v>398</v>
      </c>
      <c r="E51" s="7">
        <v>132</v>
      </c>
      <c r="F51" s="7">
        <v>109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9">
        <v>0</v>
      </c>
      <c r="M51" s="7">
        <v>2</v>
      </c>
      <c r="N51" s="7">
        <v>107</v>
      </c>
      <c r="O51" s="7">
        <v>52</v>
      </c>
      <c r="P51" s="8">
        <f t="shared" si="0"/>
        <v>800</v>
      </c>
    </row>
    <row r="52" spans="1:17" x14ac:dyDescent="0.3">
      <c r="A52" s="5">
        <v>48</v>
      </c>
      <c r="B52" s="6" t="s">
        <v>77</v>
      </c>
      <c r="C52" s="6" t="s">
        <v>78</v>
      </c>
      <c r="D52" s="7">
        <v>3262</v>
      </c>
      <c r="E52" s="7">
        <v>2561</v>
      </c>
      <c r="F52" s="7">
        <v>764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9">
        <v>0</v>
      </c>
      <c r="M52" s="7">
        <v>0</v>
      </c>
      <c r="N52" s="7">
        <v>0</v>
      </c>
      <c r="O52" s="7">
        <v>0</v>
      </c>
      <c r="P52" s="8">
        <f t="shared" si="0"/>
        <v>6587</v>
      </c>
    </row>
    <row r="53" spans="1:17" x14ac:dyDescent="0.3">
      <c r="A53" s="5">
        <v>49</v>
      </c>
      <c r="B53" s="6" t="s">
        <v>79</v>
      </c>
      <c r="C53" s="6" t="s">
        <v>78</v>
      </c>
      <c r="D53" s="7">
        <v>190</v>
      </c>
      <c r="E53" s="7">
        <v>141</v>
      </c>
      <c r="F53" s="7">
        <v>58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9">
        <v>0</v>
      </c>
      <c r="M53" s="7">
        <v>0</v>
      </c>
      <c r="N53" s="7">
        <v>0</v>
      </c>
      <c r="O53" s="7">
        <v>0</v>
      </c>
      <c r="P53" s="8">
        <f t="shared" si="0"/>
        <v>389</v>
      </c>
    </row>
    <row r="54" spans="1:17" x14ac:dyDescent="0.3">
      <c r="A54" s="5">
        <v>50</v>
      </c>
      <c r="B54" s="6" t="s">
        <v>80</v>
      </c>
      <c r="C54" s="6" t="s">
        <v>81</v>
      </c>
      <c r="D54" s="7">
        <v>2783</v>
      </c>
      <c r="E54" s="7">
        <v>1793</v>
      </c>
      <c r="F54" s="7">
        <v>1122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9">
        <v>0</v>
      </c>
      <c r="M54" s="7">
        <v>0</v>
      </c>
      <c r="N54" s="7">
        <v>0</v>
      </c>
      <c r="O54" s="7">
        <v>0</v>
      </c>
      <c r="P54" s="8">
        <f t="shared" si="0"/>
        <v>5698</v>
      </c>
    </row>
    <row r="55" spans="1:17" x14ac:dyDescent="0.3">
      <c r="A55" s="5">
        <v>51</v>
      </c>
      <c r="B55" s="6" t="s">
        <v>82</v>
      </c>
      <c r="C55" s="6" t="s">
        <v>81</v>
      </c>
      <c r="D55" s="7">
        <v>110</v>
      </c>
      <c r="E55" s="7">
        <v>159</v>
      </c>
      <c r="F55" s="7">
        <v>71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9">
        <v>0</v>
      </c>
      <c r="M55" s="7">
        <v>0</v>
      </c>
      <c r="N55" s="7">
        <v>0</v>
      </c>
      <c r="O55" s="7">
        <v>0</v>
      </c>
      <c r="P55" s="8">
        <f t="shared" si="0"/>
        <v>340</v>
      </c>
    </row>
    <row r="56" spans="1:17" x14ac:dyDescent="0.3">
      <c r="A56" s="5">
        <v>52</v>
      </c>
      <c r="B56" s="6" t="s">
        <v>83</v>
      </c>
      <c r="C56" s="6" t="s">
        <v>81</v>
      </c>
      <c r="D56" s="7">
        <v>181</v>
      </c>
      <c r="E56" s="7">
        <v>215</v>
      </c>
      <c r="F56" s="7">
        <v>139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9">
        <v>0</v>
      </c>
      <c r="M56" s="7">
        <v>0</v>
      </c>
      <c r="N56" s="7">
        <v>0</v>
      </c>
      <c r="O56" s="7">
        <v>0</v>
      </c>
      <c r="P56" s="8">
        <f t="shared" si="0"/>
        <v>535</v>
      </c>
    </row>
    <row r="57" spans="1:17" x14ac:dyDescent="0.3">
      <c r="A57" s="5">
        <v>53</v>
      </c>
      <c r="B57" s="6" t="s">
        <v>84</v>
      </c>
      <c r="C57" s="6" t="s">
        <v>85</v>
      </c>
      <c r="D57" s="7">
        <v>88</v>
      </c>
      <c r="E57" s="7">
        <v>69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9">
        <v>0</v>
      </c>
      <c r="M57" s="10">
        <v>0</v>
      </c>
      <c r="N57" s="7">
        <v>0</v>
      </c>
      <c r="O57" s="7">
        <v>0</v>
      </c>
      <c r="P57" s="8">
        <f t="shared" si="0"/>
        <v>157</v>
      </c>
    </row>
    <row r="58" spans="1:17" x14ac:dyDescent="0.3">
      <c r="A58" s="5">
        <v>54</v>
      </c>
      <c r="B58" s="6" t="s">
        <v>86</v>
      </c>
      <c r="C58" s="6" t="s">
        <v>87</v>
      </c>
      <c r="D58" s="7">
        <v>313</v>
      </c>
      <c r="E58" s="7">
        <v>297</v>
      </c>
      <c r="F58" s="7">
        <v>33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13">
        <v>0</v>
      </c>
      <c r="M58" s="7">
        <v>0</v>
      </c>
      <c r="N58" s="7">
        <v>0</v>
      </c>
      <c r="O58" s="7">
        <v>0</v>
      </c>
      <c r="P58" s="8">
        <f t="shared" si="0"/>
        <v>643</v>
      </c>
    </row>
    <row r="59" spans="1:17" x14ac:dyDescent="0.3">
      <c r="A59" s="5">
        <v>55</v>
      </c>
      <c r="B59" s="6" t="s">
        <v>88</v>
      </c>
      <c r="C59" s="6" t="s">
        <v>87</v>
      </c>
      <c r="D59" s="7">
        <v>24</v>
      </c>
      <c r="E59" s="7">
        <v>20</v>
      </c>
      <c r="F59" s="7">
        <v>4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8">
        <f t="shared" si="0"/>
        <v>48</v>
      </c>
    </row>
    <row r="60" spans="1:17" x14ac:dyDescent="0.3">
      <c r="A60" s="5">
        <v>56</v>
      </c>
      <c r="B60" s="6" t="s">
        <v>89</v>
      </c>
      <c r="C60" s="15" t="s">
        <v>90</v>
      </c>
      <c r="D60" s="7">
        <v>332</v>
      </c>
      <c r="E60" s="7">
        <v>287</v>
      </c>
      <c r="F60" s="7">
        <v>92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9">
        <v>0</v>
      </c>
      <c r="M60" s="10">
        <v>0</v>
      </c>
      <c r="N60" s="7">
        <v>14</v>
      </c>
      <c r="O60" s="7">
        <v>42</v>
      </c>
      <c r="P60" s="8">
        <f t="shared" si="0"/>
        <v>767</v>
      </c>
    </row>
    <row r="61" spans="1:17" x14ac:dyDescent="0.3">
      <c r="A61" s="19" t="s">
        <v>92</v>
      </c>
      <c r="B61" s="20"/>
      <c r="C61" s="21"/>
      <c r="D61" s="16">
        <f>SUM(D5:D60)</f>
        <v>139665</v>
      </c>
      <c r="E61" s="8">
        <f t="shared" ref="E61:O61" si="1">SUM(E5:E60)</f>
        <v>164404</v>
      </c>
      <c r="F61" s="8">
        <f t="shared" si="1"/>
        <v>59966</v>
      </c>
      <c r="G61" s="8">
        <f t="shared" si="1"/>
        <v>0</v>
      </c>
      <c r="H61" s="8">
        <f t="shared" si="1"/>
        <v>0</v>
      </c>
      <c r="I61" s="8">
        <f t="shared" si="1"/>
        <v>0</v>
      </c>
      <c r="J61" s="8">
        <f>SUM(J5:J60)</f>
        <v>0</v>
      </c>
      <c r="K61" s="8">
        <f t="shared" si="1"/>
        <v>0</v>
      </c>
      <c r="L61" s="8">
        <f t="shared" si="1"/>
        <v>0</v>
      </c>
      <c r="M61" s="8">
        <f t="shared" si="1"/>
        <v>1722</v>
      </c>
      <c r="N61" s="8">
        <f t="shared" si="1"/>
        <v>3533</v>
      </c>
      <c r="O61" s="8">
        <f t="shared" si="1"/>
        <v>7409</v>
      </c>
      <c r="P61" s="8">
        <f>SUM(D61:O61)</f>
        <v>376699</v>
      </c>
    </row>
  </sheetData>
  <mergeCells count="2">
    <mergeCell ref="A2:P2"/>
    <mergeCell ref="A61:C61"/>
  </mergeCells>
  <printOptions horizontalCentered="1"/>
  <pageMargins left="0.15748031496062992" right="0.15748031496062992" top="0.15748031496062992" bottom="0.15748031496062992" header="0.31496062992125984" footer="0.15748031496062992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MinCu</vt:lpstr>
      <vt:lpstr>MinCu!Área_de_impresión</vt:lpstr>
      <vt:lpstr>MinCu!Títulos_a_imprimir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dell</cp:lastModifiedBy>
  <dcterms:created xsi:type="dcterms:W3CDTF">2021-03-15T20:32:06Z</dcterms:created>
  <dcterms:modified xsi:type="dcterms:W3CDTF">2021-04-22T22:05:02Z</dcterms:modified>
</cp:coreProperties>
</file>