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E5E4BE5F-0378-4796-B6AC-4183D0FCCED3}" xr6:coauthVersionLast="46" xr6:coauthVersionMax="46" xr10:uidLastSave="{00000000-0000-0000-0000-000000000000}"/>
  <bookViews>
    <workbookView xWindow="-108" yWindow="-108" windowWidth="23256" windowHeight="12576" xr2:uid="{A04BFB82-C6EF-434E-BA20-D7772673DA01}"/>
  </bookViews>
  <sheets>
    <sheet name="MUA 2017" sheetId="2" r:id="rId1"/>
  </sheets>
  <definedNames>
    <definedName name="_xlnm._FilterDatabase" localSheetId="0" hidden="1">'MUA 2017'!$A$2:$D$2</definedName>
    <definedName name="_xlnm.Print_Area" localSheetId="0">'MUA 2017'!$A$1:$D$59</definedName>
    <definedName name="_xlnm.Print_Titles" localSheetId="0">'MUA 2017'!$1:$2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I59" i="2" l="1"/>
  <c r="G59" i="2"/>
  <c r="H59" i="2"/>
  <c r="F59" i="2"/>
  <c r="E59" i="2"/>
  <c r="D59" i="2"/>
  <c r="J59" i="2" l="1"/>
</calcChain>
</file>

<file path=xl/sharedStrings.xml><?xml version="1.0" encoding="utf-8"?>
<sst xmlns="http://schemas.openxmlformats.org/spreadsheetml/2006/main" count="123" uniqueCount="86">
  <si>
    <t>N°</t>
  </si>
  <si>
    <t>Museo</t>
  </si>
  <si>
    <t>Departamento</t>
  </si>
  <si>
    <t>Diciembre</t>
  </si>
  <si>
    <t>Noviembre</t>
  </si>
  <si>
    <t>Octubre</t>
  </si>
  <si>
    <t>Setiembre</t>
  </si>
  <si>
    <t>Agosto</t>
  </si>
  <si>
    <t>Julio</t>
  </si>
  <si>
    <t>Sala de Exhibición "Gilberto Tenorio Ruiz"</t>
  </si>
  <si>
    <t>Amazonas</t>
  </si>
  <si>
    <t>Áncash</t>
  </si>
  <si>
    <t>Museo Arqueológico Zonal de Cabana</t>
  </si>
  <si>
    <t xml:space="preserve">Museo Nacional Chavín </t>
  </si>
  <si>
    <t>Museo Regional de Casma "Max Uhle"</t>
  </si>
  <si>
    <t xml:space="preserve">Sala de Exhibición del Monumento Arqueológico Willkawaín </t>
  </si>
  <si>
    <t>Museo Arqueológico, Antropológico de Apurímac</t>
  </si>
  <si>
    <t>Apurímac</t>
  </si>
  <si>
    <t xml:space="preserve">Museo de Sitio de Quinua </t>
  </si>
  <si>
    <t>Ayacucho</t>
  </si>
  <si>
    <t>Museo de Sitio Wari</t>
  </si>
  <si>
    <t>Museo Histórico Regional "Hipólito Unanue"</t>
  </si>
  <si>
    <t xml:space="preserve">Museo Arqueológico y Etnográfico del Conjunto Monumental Belén </t>
  </si>
  <si>
    <t>Cajamarca</t>
  </si>
  <si>
    <t>Museo Amazónico Andino Qhapaq Ñan Quillabamba</t>
  </si>
  <si>
    <t>Cusco</t>
  </si>
  <si>
    <t>Museo de los Pueblos de Paucartambo</t>
  </si>
  <si>
    <t>Museo de Sitio de Chinchero</t>
  </si>
  <si>
    <t>Museo de Sitio "Manuel Chávez Ballón"</t>
  </si>
  <si>
    <t>Museo Histórico Regional del Cusco</t>
  </si>
  <si>
    <t>Sala de Exhibición de Pikillaqta</t>
  </si>
  <si>
    <t>Museo Arqueológico "Samuel Humberto Espinoza Lozano"</t>
  </si>
  <si>
    <t>Huancavelica</t>
  </si>
  <si>
    <t>Museo Regional "Daniel Hernández Morillo"</t>
  </si>
  <si>
    <t>Sala de Exhibición de la Zona Arqueológica Monumental de Kotosh</t>
  </si>
  <si>
    <t>Huánuco</t>
  </si>
  <si>
    <t xml:space="preserve">Museo de Sitio "Julio C. Tello" de Paracas </t>
  </si>
  <si>
    <t>Ica</t>
  </si>
  <si>
    <t xml:space="preserve">Museo Regional de Ica "Adolfo Bermúdez Jenkins" </t>
  </si>
  <si>
    <t xml:space="preserve">Sala de Exhibición del Sitio Arqueológico "Tambo Colorado" </t>
  </si>
  <si>
    <t>Museo Regional de Arqueología de Junín</t>
  </si>
  <si>
    <t>Junín</t>
  </si>
  <si>
    <t>Museo de Sitio de Wariwillka</t>
  </si>
  <si>
    <t>Museo de Sitio de Chan Chan</t>
  </si>
  <si>
    <t>La Libertad</t>
  </si>
  <si>
    <t xml:space="preserve">Museo Arqueológico Nacional Brüning </t>
  </si>
  <si>
    <t>Lambayeque</t>
  </si>
  <si>
    <t>Museo de Sitio Huaca Chotuna - Chornancap</t>
  </si>
  <si>
    <t>Museo de Sitio Huaca Rajada - Sipán</t>
  </si>
  <si>
    <t>Museo de Sitio Túcume</t>
  </si>
  <si>
    <t>Museo Nacional de Sicán</t>
  </si>
  <si>
    <t>Museo Tumbas Reales de Sipán</t>
  </si>
  <si>
    <t>Casa de la Gastronomía Peruana</t>
  </si>
  <si>
    <t>Lima</t>
  </si>
  <si>
    <t>Casa Museo "José Carlos Mariátegui"</t>
  </si>
  <si>
    <t>Lugar de la memoria, la tolerancia y la inclusión social</t>
  </si>
  <si>
    <t>Museo de Arte Italiano</t>
  </si>
  <si>
    <t>Museo de la Nación</t>
  </si>
  <si>
    <t>Museo de Sitio "Arturo Jiménez Borja" - Puruchuco</t>
  </si>
  <si>
    <t>Museo de Sitio "El Mirador del Cerro San Cristóbal"</t>
  </si>
  <si>
    <t xml:space="preserve">Museo de Sitio Huaca Pucllana </t>
  </si>
  <si>
    <t>Museo de Sitio Huallamarca</t>
  </si>
  <si>
    <t>Museo de Sitio Pachacamac</t>
  </si>
  <si>
    <t xml:space="preserve">Museo Nacional de Arqueología, Antropología e Historia del Perú </t>
  </si>
  <si>
    <t>Museo Nacional de la Cultura Peruana</t>
  </si>
  <si>
    <t>Museo Postal y Filatélico del Perú</t>
  </si>
  <si>
    <t>Museo Amazónico</t>
  </si>
  <si>
    <t>Loreto</t>
  </si>
  <si>
    <t>Museo de Sitio de Narihualá</t>
  </si>
  <si>
    <t>Piura</t>
  </si>
  <si>
    <t>Sala de Oro del Museo Municipal Vicús</t>
  </si>
  <si>
    <t xml:space="preserve">Museo Lítico de Pukara </t>
  </si>
  <si>
    <t>Puno</t>
  </si>
  <si>
    <t xml:space="preserve">Templo Museo "Nuestra Señora de la Asunción" </t>
  </si>
  <si>
    <t>Templo Museo "San Juan de Letrán"</t>
  </si>
  <si>
    <t>Museo Departamental San Martín</t>
  </si>
  <si>
    <t>San Martín</t>
  </si>
  <si>
    <t>Museo Histórico Regional de Tacna</t>
  </si>
  <si>
    <t>Tacna</t>
  </si>
  <si>
    <t>Museo de Sitio Las Peañas</t>
  </si>
  <si>
    <t xml:space="preserve">Museo de Sitio Cabeza de Vaca "Gran Chilimasa" </t>
  </si>
  <si>
    <t>Tumbes</t>
  </si>
  <si>
    <t>Museo Arqueológico de Ancash "Augusto Soriano Infante"</t>
  </si>
  <si>
    <t>Museo de Antropología, Arqueología e Historia Natural de Ranrahirca</t>
  </si>
  <si>
    <t>Total</t>
  </si>
  <si>
    <t>ESTADÍSTICA DE VISITANTES DEL PRIMER DOMINGO DE CADA MES (LEY N° 30599)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</si>
</sst>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.5"/>
      <name val="Arial"/>
      <family val="2"/>
    </font>
    <font>
      <sz val="11.5"/>
      <color rgb="FF000000"/>
      <name val="Arial"/>
      <family val="2"/>
    </font>
    <font>
      <sz val="11.5"/>
      <name val="Arial"/>
      <family val="2"/>
    </font>
    <font>
      <b/>
      <sz val="11.5"/>
      <color rgb="FFFFFFFF"/>
      <name val="Arial"/>
      <family val="2"/>
    </font>
    <font>
      <sz val="10"/>
      <name val="Arial"/>
      <family val="2"/>
    </font>
    <font>
      <b/>
      <sz val="11.5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theme="8" tint="-0.499984740745262"/>
      </left>
      <right style="thin">
        <color rgb="FF44546A"/>
      </right>
      <top/>
      <bottom style="thin">
        <color rgb="FF44546A"/>
      </bottom>
      <diagonal/>
    </border>
    <border>
      <left style="thin">
        <color rgb="FF44546A"/>
      </left>
      <right style="thin">
        <color rgb="FF44546A"/>
      </right>
      <top/>
      <bottom style="thin">
        <color rgb="FF44546A"/>
      </bottom>
      <diagonal/>
    </border>
    <border>
      <left style="thin">
        <color rgb="FF44546A"/>
      </left>
      <right/>
      <top/>
      <bottom style="thin">
        <color rgb="FF44546A"/>
      </bottom>
      <diagonal/>
    </border>
    <border>
      <left style="medium">
        <color theme="8" tint="-0.499984740745262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medium">
        <color theme="8" tint="-0.499984740745262"/>
      </bottom>
      <diagonal/>
    </border>
    <border>
      <left style="thin">
        <color rgb="FF44546A"/>
      </left>
      <right/>
      <top style="thin">
        <color rgb="FF44546A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8" tint="-0.499984740745262"/>
      </left>
      <right style="thin">
        <color rgb="FF44546A"/>
      </right>
      <top style="thin">
        <color rgb="FF44546A"/>
      </top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5" fillId="2" borderId="11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7" fillId="3" borderId="1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C12A4DF0-A21C-4380-B3F7-1342611B203B}"/>
    <cellStyle name="Normal 4" xfId="1" xr:uid="{F6F8F181-3C58-438F-B4B3-7F5DBF658516}"/>
  </cellStyles>
  <dxfs count="1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64952-E3C2-4DA0-84A9-62EE487C9DEF}">
  <sheetPr>
    <pageSetUpPr fitToPage="1"/>
  </sheetPr>
  <dimension ref="A1:J148"/>
  <sheetViews>
    <sheetView tabSelected="1" zoomScale="70" zoomScaleNormal="70" workbookViewId="0">
      <selection activeCell="K43" sqref="K43"/>
    </sheetView>
  </sheetViews>
  <sheetFormatPr baseColWidth="10" defaultColWidth="15.6640625" defaultRowHeight="14.4" x14ac:dyDescent="0.3"/>
  <cols>
    <col min="1" max="1" width="7.109375" style="1" customWidth="1"/>
    <col min="2" max="2" width="47.109375" style="23" customWidth="1"/>
    <col min="3" max="3" width="18.33203125" style="1" customWidth="1"/>
    <col min="4" max="16384" width="15.6640625" style="1"/>
  </cols>
  <sheetData>
    <row r="1" spans="1:10" ht="15" customHeight="1" thickBot="1" x14ac:dyDescent="0.35">
      <c r="C1" s="17" t="s">
        <v>85</v>
      </c>
      <c r="D1" s="12"/>
      <c r="E1" s="12"/>
      <c r="F1" s="12"/>
      <c r="G1" s="12"/>
      <c r="H1" s="12"/>
      <c r="I1" s="12"/>
    </row>
    <row r="2" spans="1:10" ht="28.2" customHeight="1" x14ac:dyDescent="0.3">
      <c r="A2" s="10" t="s">
        <v>0</v>
      </c>
      <c r="B2" s="11" t="s">
        <v>1</v>
      </c>
      <c r="C2" s="11" t="s">
        <v>2</v>
      </c>
      <c r="D2" s="13" t="s">
        <v>8</v>
      </c>
      <c r="E2" s="13" t="s">
        <v>7</v>
      </c>
      <c r="F2" s="13" t="s">
        <v>6</v>
      </c>
      <c r="G2" s="13" t="s">
        <v>5</v>
      </c>
      <c r="H2" s="13" t="s">
        <v>4</v>
      </c>
      <c r="I2" s="13" t="s">
        <v>3</v>
      </c>
      <c r="J2" s="13" t="s">
        <v>84</v>
      </c>
    </row>
    <row r="3" spans="1:10" x14ac:dyDescent="0.3">
      <c r="A3" s="2">
        <v>1</v>
      </c>
      <c r="B3" s="18" t="s">
        <v>9</v>
      </c>
      <c r="C3" s="3" t="s">
        <v>10</v>
      </c>
      <c r="D3" s="16"/>
      <c r="E3" s="16"/>
      <c r="F3" s="16"/>
      <c r="G3" s="16"/>
      <c r="H3" s="16"/>
      <c r="I3" s="16"/>
      <c r="J3" s="16">
        <f t="shared" ref="J3:J58" si="0">SUM(D3:I3)</f>
        <v>0</v>
      </c>
    </row>
    <row r="4" spans="1:10" ht="28.8" x14ac:dyDescent="0.3">
      <c r="A4" s="4">
        <v>2</v>
      </c>
      <c r="B4" s="19" t="s">
        <v>82</v>
      </c>
      <c r="C4" s="5" t="s">
        <v>11</v>
      </c>
      <c r="D4" s="15">
        <v>60</v>
      </c>
      <c r="E4" s="15">
        <v>189</v>
      </c>
      <c r="F4" s="15">
        <v>117</v>
      </c>
      <c r="G4" s="15">
        <v>217</v>
      </c>
      <c r="H4" s="15">
        <v>195</v>
      </c>
      <c r="I4" s="15">
        <v>241</v>
      </c>
      <c r="J4" s="16">
        <f t="shared" si="0"/>
        <v>1019</v>
      </c>
    </row>
    <row r="5" spans="1:10" x14ac:dyDescent="0.3">
      <c r="A5" s="4">
        <v>3</v>
      </c>
      <c r="B5" s="19" t="s">
        <v>12</v>
      </c>
      <c r="C5" s="5" t="s">
        <v>11</v>
      </c>
      <c r="D5" s="16"/>
      <c r="E5" s="16"/>
      <c r="F5" s="16"/>
      <c r="G5" s="16"/>
      <c r="H5" s="16"/>
      <c r="I5" s="16"/>
      <c r="J5" s="16">
        <f t="shared" si="0"/>
        <v>0</v>
      </c>
    </row>
    <row r="6" spans="1:10" ht="28.8" x14ac:dyDescent="0.3">
      <c r="A6" s="4">
        <v>4</v>
      </c>
      <c r="B6" s="19" t="s">
        <v>83</v>
      </c>
      <c r="C6" s="5" t="s">
        <v>11</v>
      </c>
      <c r="D6" s="15">
        <v>69</v>
      </c>
      <c r="E6" s="15">
        <v>15</v>
      </c>
      <c r="F6" s="15">
        <v>87</v>
      </c>
      <c r="G6" s="15">
        <v>44</v>
      </c>
      <c r="H6" s="15">
        <v>24</v>
      </c>
      <c r="I6" s="15">
        <v>150</v>
      </c>
      <c r="J6" s="16">
        <f t="shared" si="0"/>
        <v>389</v>
      </c>
    </row>
    <row r="7" spans="1:10" x14ac:dyDescent="0.3">
      <c r="A7" s="4">
        <v>5</v>
      </c>
      <c r="B7" s="19" t="s">
        <v>13</v>
      </c>
      <c r="C7" s="5" t="s">
        <v>11</v>
      </c>
      <c r="D7" s="15">
        <v>186</v>
      </c>
      <c r="E7" s="15">
        <v>614</v>
      </c>
      <c r="F7" s="15">
        <v>265</v>
      </c>
      <c r="G7" s="15">
        <v>421</v>
      </c>
      <c r="H7" s="15">
        <v>248</v>
      </c>
      <c r="I7" s="15">
        <v>278</v>
      </c>
      <c r="J7" s="16">
        <f t="shared" si="0"/>
        <v>2012</v>
      </c>
    </row>
    <row r="8" spans="1:10" x14ac:dyDescent="0.3">
      <c r="A8" s="4">
        <v>6</v>
      </c>
      <c r="B8" s="19" t="s">
        <v>14</v>
      </c>
      <c r="C8" s="5" t="s">
        <v>11</v>
      </c>
      <c r="D8" s="15">
        <v>46</v>
      </c>
      <c r="E8" s="15">
        <v>93</v>
      </c>
      <c r="F8" s="15">
        <v>108</v>
      </c>
      <c r="G8" s="15">
        <v>48</v>
      </c>
      <c r="H8" s="15">
        <v>134</v>
      </c>
      <c r="I8" s="15">
        <v>110</v>
      </c>
      <c r="J8" s="16">
        <f t="shared" si="0"/>
        <v>539</v>
      </c>
    </row>
    <row r="9" spans="1:10" ht="28.8" x14ac:dyDescent="0.3">
      <c r="A9" s="4">
        <v>7</v>
      </c>
      <c r="B9" s="19" t="s">
        <v>15</v>
      </c>
      <c r="C9" s="5" t="s">
        <v>11</v>
      </c>
      <c r="D9" s="15">
        <v>83</v>
      </c>
      <c r="E9" s="15">
        <v>174</v>
      </c>
      <c r="F9" s="15">
        <v>39</v>
      </c>
      <c r="G9" s="15">
        <v>18</v>
      </c>
      <c r="H9" s="15">
        <v>103</v>
      </c>
      <c r="I9" s="15">
        <v>42</v>
      </c>
      <c r="J9" s="16">
        <f t="shared" si="0"/>
        <v>459</v>
      </c>
    </row>
    <row r="10" spans="1:10" ht="28.8" x14ac:dyDescent="0.3">
      <c r="A10" s="4">
        <v>8</v>
      </c>
      <c r="B10" s="19" t="s">
        <v>16</v>
      </c>
      <c r="C10" s="5" t="s">
        <v>17</v>
      </c>
      <c r="D10" s="15">
        <v>0</v>
      </c>
      <c r="E10" s="15">
        <v>17</v>
      </c>
      <c r="F10" s="15">
        <v>13</v>
      </c>
      <c r="G10" s="15">
        <v>4</v>
      </c>
      <c r="H10" s="15">
        <v>27</v>
      </c>
      <c r="I10" s="15">
        <v>14</v>
      </c>
      <c r="J10" s="16">
        <f t="shared" si="0"/>
        <v>75</v>
      </c>
    </row>
    <row r="11" spans="1:10" x14ac:dyDescent="0.3">
      <c r="A11" s="4">
        <v>9</v>
      </c>
      <c r="B11" s="20" t="s">
        <v>18</v>
      </c>
      <c r="C11" s="6" t="s">
        <v>19</v>
      </c>
      <c r="D11" s="15">
        <v>22</v>
      </c>
      <c r="E11" s="15">
        <v>89</v>
      </c>
      <c r="F11" s="15">
        <v>54</v>
      </c>
      <c r="G11" s="15">
        <v>85</v>
      </c>
      <c r="H11" s="15">
        <v>78</v>
      </c>
      <c r="I11" s="15">
        <v>42</v>
      </c>
      <c r="J11" s="16">
        <f t="shared" si="0"/>
        <v>370</v>
      </c>
    </row>
    <row r="12" spans="1:10" x14ac:dyDescent="0.3">
      <c r="A12" s="4">
        <v>10</v>
      </c>
      <c r="B12" s="20" t="s">
        <v>20</v>
      </c>
      <c r="C12" s="6" t="s">
        <v>19</v>
      </c>
      <c r="D12" s="15">
        <v>462</v>
      </c>
      <c r="E12" s="15">
        <v>322</v>
      </c>
      <c r="F12" s="15">
        <v>649</v>
      </c>
      <c r="G12" s="15">
        <v>413</v>
      </c>
      <c r="H12" s="15">
        <v>386</v>
      </c>
      <c r="I12" s="15">
        <v>218</v>
      </c>
      <c r="J12" s="16">
        <f t="shared" si="0"/>
        <v>2450</v>
      </c>
    </row>
    <row r="13" spans="1:10" x14ac:dyDescent="0.3">
      <c r="A13" s="4">
        <v>11</v>
      </c>
      <c r="B13" s="20" t="s">
        <v>21</v>
      </c>
      <c r="C13" s="6" t="s">
        <v>19</v>
      </c>
      <c r="D13" s="15">
        <v>25</v>
      </c>
      <c r="E13" s="15">
        <v>91</v>
      </c>
      <c r="F13" s="15">
        <v>67</v>
      </c>
      <c r="G13" s="15">
        <v>70</v>
      </c>
      <c r="H13" s="15">
        <v>41</v>
      </c>
      <c r="I13" s="15">
        <v>344</v>
      </c>
      <c r="J13" s="16">
        <f t="shared" si="0"/>
        <v>638</v>
      </c>
    </row>
    <row r="14" spans="1:10" ht="28.8" x14ac:dyDescent="0.3">
      <c r="A14" s="4">
        <v>12</v>
      </c>
      <c r="B14" s="20" t="s">
        <v>22</v>
      </c>
      <c r="C14" s="6" t="s">
        <v>23</v>
      </c>
      <c r="D14" s="15">
        <v>215</v>
      </c>
      <c r="E14" s="15">
        <v>481</v>
      </c>
      <c r="F14" s="15">
        <v>354</v>
      </c>
      <c r="G14" s="15">
        <v>427</v>
      </c>
      <c r="H14" s="15">
        <v>499</v>
      </c>
      <c r="I14" s="15">
        <v>1244</v>
      </c>
      <c r="J14" s="16">
        <f t="shared" si="0"/>
        <v>3220</v>
      </c>
    </row>
    <row r="15" spans="1:10" ht="28.8" x14ac:dyDescent="0.3">
      <c r="A15" s="4">
        <v>13</v>
      </c>
      <c r="B15" s="20" t="s">
        <v>24</v>
      </c>
      <c r="C15" s="6" t="s">
        <v>25</v>
      </c>
      <c r="D15" s="15">
        <v>18</v>
      </c>
      <c r="E15" s="15">
        <v>15</v>
      </c>
      <c r="F15" s="15">
        <v>11</v>
      </c>
      <c r="G15" s="15">
        <v>15</v>
      </c>
      <c r="H15" s="15">
        <v>21</v>
      </c>
      <c r="I15" s="15">
        <v>26</v>
      </c>
      <c r="J15" s="16">
        <f t="shared" si="0"/>
        <v>106</v>
      </c>
    </row>
    <row r="16" spans="1:10" x14ac:dyDescent="0.3">
      <c r="A16" s="4">
        <v>14</v>
      </c>
      <c r="B16" s="20" t="s">
        <v>26</v>
      </c>
      <c r="C16" s="6" t="s">
        <v>25</v>
      </c>
      <c r="D16" s="15">
        <v>8</v>
      </c>
      <c r="E16" s="15">
        <v>40</v>
      </c>
      <c r="F16" s="15">
        <v>33</v>
      </c>
      <c r="G16" s="15">
        <v>24</v>
      </c>
      <c r="H16" s="15">
        <v>4</v>
      </c>
      <c r="I16" s="15">
        <v>24</v>
      </c>
      <c r="J16" s="16">
        <f t="shared" si="0"/>
        <v>133</v>
      </c>
    </row>
    <row r="17" spans="1:10" x14ac:dyDescent="0.3">
      <c r="A17" s="4">
        <v>15</v>
      </c>
      <c r="B17" s="20" t="s">
        <v>27</v>
      </c>
      <c r="C17" s="6" t="s">
        <v>25</v>
      </c>
      <c r="D17" s="16"/>
      <c r="E17" s="16"/>
      <c r="F17" s="16"/>
      <c r="G17" s="16"/>
      <c r="H17" s="16"/>
      <c r="I17" s="16"/>
      <c r="J17" s="16">
        <f t="shared" si="0"/>
        <v>0</v>
      </c>
    </row>
    <row r="18" spans="1:10" x14ac:dyDescent="0.3">
      <c r="A18" s="4">
        <v>16</v>
      </c>
      <c r="B18" s="20" t="s">
        <v>28</v>
      </c>
      <c r="C18" s="6" t="s">
        <v>25</v>
      </c>
      <c r="D18" s="15">
        <v>4</v>
      </c>
      <c r="E18" s="15">
        <v>38</v>
      </c>
      <c r="F18" s="15">
        <v>19</v>
      </c>
      <c r="G18" s="15">
        <v>14</v>
      </c>
      <c r="H18" s="15">
        <v>7</v>
      </c>
      <c r="I18" s="15">
        <v>19</v>
      </c>
      <c r="J18" s="16">
        <f t="shared" si="0"/>
        <v>101</v>
      </c>
    </row>
    <row r="19" spans="1:10" x14ac:dyDescent="0.3">
      <c r="A19" s="4">
        <v>17</v>
      </c>
      <c r="B19" s="19" t="s">
        <v>29</v>
      </c>
      <c r="C19" s="6" t="s">
        <v>25</v>
      </c>
      <c r="D19" s="15">
        <v>25</v>
      </c>
      <c r="E19" s="15">
        <v>50</v>
      </c>
      <c r="F19" s="15">
        <v>113</v>
      </c>
      <c r="G19" s="15">
        <v>62</v>
      </c>
      <c r="H19" s="15">
        <v>71</v>
      </c>
      <c r="I19" s="15">
        <v>14</v>
      </c>
      <c r="J19" s="16">
        <f t="shared" si="0"/>
        <v>335</v>
      </c>
    </row>
    <row r="20" spans="1:10" x14ac:dyDescent="0.3">
      <c r="A20" s="4">
        <v>18</v>
      </c>
      <c r="B20" s="19" t="s">
        <v>30</v>
      </c>
      <c r="C20" s="6" t="s">
        <v>25</v>
      </c>
      <c r="D20" s="15">
        <v>44</v>
      </c>
      <c r="E20" s="15">
        <v>49</v>
      </c>
      <c r="F20" s="15">
        <v>74</v>
      </c>
      <c r="G20" s="15">
        <v>15</v>
      </c>
      <c r="H20" s="15">
        <v>3</v>
      </c>
      <c r="I20" s="15">
        <v>16</v>
      </c>
      <c r="J20" s="16">
        <f t="shared" si="0"/>
        <v>201</v>
      </c>
    </row>
    <row r="21" spans="1:10" ht="28.8" x14ac:dyDescent="0.3">
      <c r="A21" s="4">
        <v>19</v>
      </c>
      <c r="B21" s="19" t="s">
        <v>31</v>
      </c>
      <c r="C21" s="5" t="s">
        <v>32</v>
      </c>
      <c r="D21" s="15">
        <v>23</v>
      </c>
      <c r="E21" s="15">
        <v>16</v>
      </c>
      <c r="F21" s="15">
        <v>0</v>
      </c>
      <c r="G21" s="15">
        <v>32</v>
      </c>
      <c r="H21" s="15">
        <v>9</v>
      </c>
      <c r="I21" s="15">
        <v>15</v>
      </c>
      <c r="J21" s="16">
        <f t="shared" si="0"/>
        <v>95</v>
      </c>
    </row>
    <row r="22" spans="1:10" x14ac:dyDescent="0.3">
      <c r="A22" s="4">
        <v>20</v>
      </c>
      <c r="B22" s="19" t="s">
        <v>33</v>
      </c>
      <c r="C22" s="5" t="s">
        <v>32</v>
      </c>
      <c r="D22" s="16"/>
      <c r="E22" s="16"/>
      <c r="F22" s="15">
        <v>9</v>
      </c>
      <c r="G22" s="16"/>
      <c r="H22" s="16"/>
      <c r="I22" s="16"/>
      <c r="J22" s="16">
        <f t="shared" si="0"/>
        <v>9</v>
      </c>
    </row>
    <row r="23" spans="1:10" ht="28.8" x14ac:dyDescent="0.3">
      <c r="A23" s="4">
        <v>21</v>
      </c>
      <c r="B23" s="19" t="s">
        <v>34</v>
      </c>
      <c r="C23" s="5" t="s">
        <v>35</v>
      </c>
      <c r="D23" s="15">
        <v>388</v>
      </c>
      <c r="E23" s="15">
        <v>654</v>
      </c>
      <c r="F23" s="15">
        <v>464</v>
      </c>
      <c r="G23" s="15">
        <v>383</v>
      </c>
      <c r="H23" s="15">
        <v>615</v>
      </c>
      <c r="I23" s="15">
        <v>637</v>
      </c>
      <c r="J23" s="16">
        <f t="shared" si="0"/>
        <v>3141</v>
      </c>
    </row>
    <row r="24" spans="1:10" x14ac:dyDescent="0.3">
      <c r="A24" s="4">
        <v>22</v>
      </c>
      <c r="B24" s="19" t="s">
        <v>36</v>
      </c>
      <c r="C24" s="5" t="s">
        <v>37</v>
      </c>
      <c r="D24" s="15">
        <v>185</v>
      </c>
      <c r="E24" s="15">
        <v>352</v>
      </c>
      <c r="F24" s="15">
        <v>47</v>
      </c>
      <c r="G24" s="15">
        <v>136</v>
      </c>
      <c r="H24" s="15">
        <v>186</v>
      </c>
      <c r="I24" s="15">
        <v>157</v>
      </c>
      <c r="J24" s="16">
        <f t="shared" si="0"/>
        <v>1063</v>
      </c>
    </row>
    <row r="25" spans="1:10" ht="28.8" x14ac:dyDescent="0.3">
      <c r="A25" s="4">
        <v>23</v>
      </c>
      <c r="B25" s="19" t="s">
        <v>38</v>
      </c>
      <c r="C25" s="5" t="s">
        <v>37</v>
      </c>
      <c r="D25" s="15">
        <v>382</v>
      </c>
      <c r="E25" s="15">
        <v>492</v>
      </c>
      <c r="F25" s="15">
        <v>202</v>
      </c>
      <c r="G25" s="15">
        <v>219</v>
      </c>
      <c r="H25" s="15">
        <v>362</v>
      </c>
      <c r="I25" s="15">
        <v>601</v>
      </c>
      <c r="J25" s="16">
        <f t="shared" si="0"/>
        <v>2258</v>
      </c>
    </row>
    <row r="26" spans="1:10" ht="28.8" x14ac:dyDescent="0.3">
      <c r="A26" s="4">
        <v>24</v>
      </c>
      <c r="B26" s="19" t="s">
        <v>39</v>
      </c>
      <c r="C26" s="5" t="s">
        <v>37</v>
      </c>
      <c r="D26" s="15">
        <v>10</v>
      </c>
      <c r="E26" s="15">
        <v>33</v>
      </c>
      <c r="F26" s="15">
        <v>24</v>
      </c>
      <c r="G26" s="15">
        <v>29</v>
      </c>
      <c r="H26" s="15"/>
      <c r="I26" s="15">
        <v>30</v>
      </c>
      <c r="J26" s="16">
        <f t="shared" si="0"/>
        <v>126</v>
      </c>
    </row>
    <row r="27" spans="1:10" x14ac:dyDescent="0.3">
      <c r="A27" s="4">
        <v>25</v>
      </c>
      <c r="B27" s="19" t="s">
        <v>40</v>
      </c>
      <c r="C27" s="5" t="s">
        <v>41</v>
      </c>
      <c r="D27" s="16"/>
      <c r="E27" s="16"/>
      <c r="F27" s="16"/>
      <c r="G27" s="16"/>
      <c r="H27" s="16"/>
      <c r="I27" s="16"/>
      <c r="J27" s="16">
        <f t="shared" si="0"/>
        <v>0</v>
      </c>
    </row>
    <row r="28" spans="1:10" x14ac:dyDescent="0.3">
      <c r="A28" s="4">
        <v>26</v>
      </c>
      <c r="B28" s="19" t="s">
        <v>42</v>
      </c>
      <c r="C28" s="5" t="s">
        <v>41</v>
      </c>
      <c r="D28" s="15">
        <v>82</v>
      </c>
      <c r="E28" s="15">
        <v>578</v>
      </c>
      <c r="F28" s="15">
        <v>198</v>
      </c>
      <c r="G28" s="15">
        <v>1066</v>
      </c>
      <c r="H28" s="15">
        <v>1171</v>
      </c>
      <c r="I28" s="15">
        <v>740</v>
      </c>
      <c r="J28" s="16">
        <f t="shared" si="0"/>
        <v>3835</v>
      </c>
    </row>
    <row r="29" spans="1:10" x14ac:dyDescent="0.3">
      <c r="A29" s="4">
        <v>27</v>
      </c>
      <c r="B29" s="19" t="s">
        <v>43</v>
      </c>
      <c r="C29" s="5" t="s">
        <v>44</v>
      </c>
      <c r="D29" s="15">
        <v>174</v>
      </c>
      <c r="E29" s="15">
        <v>615</v>
      </c>
      <c r="F29" s="15">
        <v>365</v>
      </c>
      <c r="G29" s="15">
        <v>300</v>
      </c>
      <c r="H29" s="15">
        <v>1007</v>
      </c>
      <c r="I29" s="15">
        <v>782</v>
      </c>
      <c r="J29" s="16">
        <f t="shared" si="0"/>
        <v>3243</v>
      </c>
    </row>
    <row r="30" spans="1:10" x14ac:dyDescent="0.3">
      <c r="A30" s="4">
        <v>28</v>
      </c>
      <c r="B30" s="19" t="s">
        <v>45</v>
      </c>
      <c r="C30" s="5" t="s">
        <v>46</v>
      </c>
      <c r="D30" s="15">
        <v>526</v>
      </c>
      <c r="E30" s="15">
        <v>1843</v>
      </c>
      <c r="F30" s="15">
        <v>1339</v>
      </c>
      <c r="G30" s="15">
        <v>824</v>
      </c>
      <c r="H30" s="15">
        <v>525</v>
      </c>
      <c r="I30" s="15">
        <v>551</v>
      </c>
      <c r="J30" s="16">
        <f t="shared" si="0"/>
        <v>5608</v>
      </c>
    </row>
    <row r="31" spans="1:10" x14ac:dyDescent="0.3">
      <c r="A31" s="4">
        <v>29</v>
      </c>
      <c r="B31" s="19" t="s">
        <v>47</v>
      </c>
      <c r="C31" s="5" t="s">
        <v>46</v>
      </c>
      <c r="D31" s="15">
        <v>6</v>
      </c>
      <c r="E31" s="15">
        <v>110</v>
      </c>
      <c r="F31" s="15">
        <v>59</v>
      </c>
      <c r="G31" s="15">
        <v>150</v>
      </c>
      <c r="H31" s="15">
        <v>179</v>
      </c>
      <c r="I31" s="15">
        <v>25</v>
      </c>
      <c r="J31" s="16">
        <f t="shared" si="0"/>
        <v>529</v>
      </c>
    </row>
    <row r="32" spans="1:10" x14ac:dyDescent="0.3">
      <c r="A32" s="4">
        <v>30</v>
      </c>
      <c r="B32" s="19" t="s">
        <v>48</v>
      </c>
      <c r="C32" s="5" t="s">
        <v>46</v>
      </c>
      <c r="D32" s="15">
        <v>172</v>
      </c>
      <c r="E32" s="15">
        <v>463</v>
      </c>
      <c r="F32" s="15">
        <v>303</v>
      </c>
      <c r="G32" s="15">
        <v>257</v>
      </c>
      <c r="H32" s="15">
        <v>477</v>
      </c>
      <c r="I32" s="15">
        <v>241</v>
      </c>
      <c r="J32" s="16">
        <f t="shared" si="0"/>
        <v>1913</v>
      </c>
    </row>
    <row r="33" spans="1:10" x14ac:dyDescent="0.3">
      <c r="A33" s="4">
        <v>31</v>
      </c>
      <c r="B33" s="19" t="s">
        <v>49</v>
      </c>
      <c r="C33" s="5" t="s">
        <v>46</v>
      </c>
      <c r="D33" s="15">
        <v>488</v>
      </c>
      <c r="E33" s="15">
        <v>1053</v>
      </c>
      <c r="F33" s="15">
        <v>654</v>
      </c>
      <c r="G33" s="15">
        <v>975</v>
      </c>
      <c r="H33" s="15">
        <v>821</v>
      </c>
      <c r="I33" s="15">
        <v>246</v>
      </c>
      <c r="J33" s="16">
        <f t="shared" si="0"/>
        <v>4237</v>
      </c>
    </row>
    <row r="34" spans="1:10" x14ac:dyDescent="0.3">
      <c r="A34" s="4">
        <v>32</v>
      </c>
      <c r="B34" s="19" t="s">
        <v>50</v>
      </c>
      <c r="C34" s="5" t="s">
        <v>46</v>
      </c>
      <c r="D34" s="15">
        <v>340</v>
      </c>
      <c r="E34" s="15">
        <v>2254</v>
      </c>
      <c r="F34" s="15">
        <v>1168</v>
      </c>
      <c r="G34" s="15">
        <v>2163</v>
      </c>
      <c r="H34" s="15">
        <v>975</v>
      </c>
      <c r="I34" s="15">
        <v>1179</v>
      </c>
      <c r="J34" s="16">
        <f t="shared" si="0"/>
        <v>8079</v>
      </c>
    </row>
    <row r="35" spans="1:10" x14ac:dyDescent="0.3">
      <c r="A35" s="4">
        <v>33</v>
      </c>
      <c r="B35" s="19" t="s">
        <v>51</v>
      </c>
      <c r="C35" s="5" t="s">
        <v>46</v>
      </c>
      <c r="D35" s="15">
        <v>1272</v>
      </c>
      <c r="E35" s="15">
        <v>3299</v>
      </c>
      <c r="F35" s="15">
        <v>2722</v>
      </c>
      <c r="G35" s="15">
        <v>2162</v>
      </c>
      <c r="H35" s="15">
        <v>2466</v>
      </c>
      <c r="I35" s="15">
        <v>2043</v>
      </c>
      <c r="J35" s="16">
        <f t="shared" si="0"/>
        <v>13964</v>
      </c>
    </row>
    <row r="36" spans="1:10" x14ac:dyDescent="0.3">
      <c r="A36" s="4">
        <v>34</v>
      </c>
      <c r="B36" s="19" t="s">
        <v>52</v>
      </c>
      <c r="C36" s="5" t="s">
        <v>53</v>
      </c>
      <c r="D36" s="15">
        <v>853</v>
      </c>
      <c r="E36" s="15">
        <v>1289</v>
      </c>
      <c r="F36" s="15">
        <v>847</v>
      </c>
      <c r="G36" s="15">
        <v>976</v>
      </c>
      <c r="H36" s="15">
        <v>575</v>
      </c>
      <c r="I36" s="15">
        <v>463</v>
      </c>
      <c r="J36" s="16">
        <f t="shared" si="0"/>
        <v>5003</v>
      </c>
    </row>
    <row r="37" spans="1:10" x14ac:dyDescent="0.3">
      <c r="A37" s="4">
        <v>35</v>
      </c>
      <c r="B37" s="19" t="s">
        <v>54</v>
      </c>
      <c r="C37" s="5" t="s">
        <v>53</v>
      </c>
      <c r="D37" s="16"/>
      <c r="E37" s="16"/>
      <c r="F37" s="16"/>
      <c r="G37" s="16"/>
      <c r="H37" s="16"/>
      <c r="I37" s="16"/>
      <c r="J37" s="16">
        <f t="shared" si="0"/>
        <v>0</v>
      </c>
    </row>
    <row r="38" spans="1:10" ht="28.8" x14ac:dyDescent="0.3">
      <c r="A38" s="4">
        <v>36</v>
      </c>
      <c r="B38" s="19" t="s">
        <v>55</v>
      </c>
      <c r="C38" s="5" t="s">
        <v>53</v>
      </c>
      <c r="D38" s="15">
        <v>264</v>
      </c>
      <c r="E38" s="15">
        <v>272</v>
      </c>
      <c r="F38" s="15">
        <v>580</v>
      </c>
      <c r="G38" s="15">
        <v>540</v>
      </c>
      <c r="H38" s="15">
        <v>586</v>
      </c>
      <c r="I38" s="15">
        <v>300</v>
      </c>
      <c r="J38" s="16">
        <f t="shared" si="0"/>
        <v>2542</v>
      </c>
    </row>
    <row r="39" spans="1:10" x14ac:dyDescent="0.3">
      <c r="A39" s="4">
        <v>37</v>
      </c>
      <c r="B39" s="19" t="s">
        <v>56</v>
      </c>
      <c r="C39" s="5" t="s">
        <v>53</v>
      </c>
      <c r="D39" s="15">
        <v>407</v>
      </c>
      <c r="E39" s="15">
        <v>1242</v>
      </c>
      <c r="F39" s="15">
        <v>604</v>
      </c>
      <c r="G39" s="15">
        <v>438</v>
      </c>
      <c r="H39" s="15">
        <v>334</v>
      </c>
      <c r="I39" s="15">
        <v>201</v>
      </c>
      <c r="J39" s="16">
        <f t="shared" si="0"/>
        <v>3226</v>
      </c>
    </row>
    <row r="40" spans="1:10" x14ac:dyDescent="0.3">
      <c r="A40" s="4">
        <v>38</v>
      </c>
      <c r="B40" s="19" t="s">
        <v>57</v>
      </c>
      <c r="C40" s="5" t="s">
        <v>53</v>
      </c>
      <c r="D40" s="15">
        <v>297</v>
      </c>
      <c r="E40" s="15">
        <v>264</v>
      </c>
      <c r="F40" s="15">
        <v>996</v>
      </c>
      <c r="G40" s="15">
        <v>669</v>
      </c>
      <c r="H40" s="15">
        <v>747</v>
      </c>
      <c r="I40" s="15">
        <v>303</v>
      </c>
      <c r="J40" s="16">
        <f t="shared" si="0"/>
        <v>3276</v>
      </c>
    </row>
    <row r="41" spans="1:10" ht="28.8" x14ac:dyDescent="0.3">
      <c r="A41" s="4">
        <v>39</v>
      </c>
      <c r="B41" s="19" t="s">
        <v>58</v>
      </c>
      <c r="C41" s="5" t="s">
        <v>53</v>
      </c>
      <c r="D41" s="15">
        <v>143</v>
      </c>
      <c r="E41" s="15">
        <v>597</v>
      </c>
      <c r="F41" s="15">
        <v>360</v>
      </c>
      <c r="G41" s="15">
        <v>376</v>
      </c>
      <c r="H41" s="15">
        <v>554</v>
      </c>
      <c r="I41" s="15">
        <v>294</v>
      </c>
      <c r="J41" s="16">
        <f t="shared" si="0"/>
        <v>2324</v>
      </c>
    </row>
    <row r="42" spans="1:10" ht="28.8" x14ac:dyDescent="0.3">
      <c r="A42" s="4">
        <v>40</v>
      </c>
      <c r="B42" s="19" t="s">
        <v>59</v>
      </c>
      <c r="C42" s="5" t="s">
        <v>53</v>
      </c>
      <c r="D42" s="15">
        <v>277</v>
      </c>
      <c r="E42" s="15">
        <v>69</v>
      </c>
      <c r="F42" s="15">
        <v>98</v>
      </c>
      <c r="G42" s="15">
        <v>104</v>
      </c>
      <c r="H42" s="15">
        <v>194</v>
      </c>
      <c r="I42" s="15">
        <v>138</v>
      </c>
      <c r="J42" s="16">
        <f t="shared" si="0"/>
        <v>880</v>
      </c>
    </row>
    <row r="43" spans="1:10" x14ac:dyDescent="0.3">
      <c r="A43" s="4">
        <v>41</v>
      </c>
      <c r="B43" s="19" t="s">
        <v>60</v>
      </c>
      <c r="C43" s="5" t="s">
        <v>53</v>
      </c>
      <c r="D43" s="15">
        <v>1296</v>
      </c>
      <c r="E43" s="15">
        <v>2800</v>
      </c>
      <c r="F43" s="15">
        <v>1216</v>
      </c>
      <c r="G43" s="15">
        <v>787</v>
      </c>
      <c r="H43" s="15">
        <v>711</v>
      </c>
      <c r="I43" s="15">
        <v>449</v>
      </c>
      <c r="J43" s="16">
        <f t="shared" si="0"/>
        <v>7259</v>
      </c>
    </row>
    <row r="44" spans="1:10" x14ac:dyDescent="0.3">
      <c r="A44" s="4">
        <v>42</v>
      </c>
      <c r="B44" s="19" t="s">
        <v>61</v>
      </c>
      <c r="C44" s="5" t="s">
        <v>53</v>
      </c>
      <c r="D44" s="15">
        <v>91</v>
      </c>
      <c r="E44" s="15">
        <v>594</v>
      </c>
      <c r="F44" s="15">
        <v>328</v>
      </c>
      <c r="G44" s="15">
        <v>226</v>
      </c>
      <c r="H44" s="15">
        <v>252</v>
      </c>
      <c r="I44" s="15">
        <v>113</v>
      </c>
      <c r="J44" s="16">
        <f t="shared" si="0"/>
        <v>1604</v>
      </c>
    </row>
    <row r="45" spans="1:10" x14ac:dyDescent="0.3">
      <c r="A45" s="4">
        <v>43</v>
      </c>
      <c r="B45" s="19" t="s">
        <v>62</v>
      </c>
      <c r="C45" s="5" t="s">
        <v>53</v>
      </c>
      <c r="D45" s="15">
        <v>995</v>
      </c>
      <c r="E45" s="15">
        <v>2044</v>
      </c>
      <c r="F45" s="15">
        <v>2042</v>
      </c>
      <c r="G45" s="15">
        <v>2119</v>
      </c>
      <c r="H45" s="15">
        <v>2172</v>
      </c>
      <c r="I45" s="15">
        <v>1077</v>
      </c>
      <c r="J45" s="16">
        <f t="shared" si="0"/>
        <v>10449</v>
      </c>
    </row>
    <row r="46" spans="1:10" ht="28.8" x14ac:dyDescent="0.3">
      <c r="A46" s="4">
        <v>44</v>
      </c>
      <c r="B46" s="19" t="s">
        <v>63</v>
      </c>
      <c r="C46" s="5" t="s">
        <v>53</v>
      </c>
      <c r="D46" s="15">
        <v>2119</v>
      </c>
      <c r="E46" s="15">
        <v>5582</v>
      </c>
      <c r="F46" s="15">
        <v>5590</v>
      </c>
      <c r="G46" s="15">
        <v>3337</v>
      </c>
      <c r="H46" s="15">
        <v>3006</v>
      </c>
      <c r="I46" s="15">
        <v>2051</v>
      </c>
      <c r="J46" s="16">
        <f t="shared" si="0"/>
        <v>21685</v>
      </c>
    </row>
    <row r="47" spans="1:10" x14ac:dyDescent="0.3">
      <c r="A47" s="4">
        <v>45</v>
      </c>
      <c r="B47" s="19" t="s">
        <v>64</v>
      </c>
      <c r="C47" s="5" t="s">
        <v>53</v>
      </c>
      <c r="D47" s="15">
        <v>113</v>
      </c>
      <c r="E47" s="15">
        <v>1911</v>
      </c>
      <c r="F47" s="15">
        <v>858</v>
      </c>
      <c r="G47" s="15">
        <v>1271</v>
      </c>
      <c r="H47" s="15">
        <v>1411</v>
      </c>
      <c r="I47" s="15">
        <v>1483</v>
      </c>
      <c r="J47" s="16">
        <f t="shared" si="0"/>
        <v>7047</v>
      </c>
    </row>
    <row r="48" spans="1:10" x14ac:dyDescent="0.3">
      <c r="A48" s="4">
        <v>46</v>
      </c>
      <c r="B48" s="19" t="s">
        <v>65</v>
      </c>
      <c r="C48" s="5" t="s">
        <v>53</v>
      </c>
      <c r="D48" s="16"/>
      <c r="E48" s="16"/>
      <c r="F48" s="16"/>
      <c r="G48" s="16"/>
      <c r="H48" s="16"/>
      <c r="I48" s="16"/>
      <c r="J48" s="16">
        <f t="shared" si="0"/>
        <v>0</v>
      </c>
    </row>
    <row r="49" spans="1:10" x14ac:dyDescent="0.3">
      <c r="A49" s="4">
        <v>47</v>
      </c>
      <c r="B49" s="19" t="s">
        <v>66</v>
      </c>
      <c r="C49" s="5" t="s">
        <v>67</v>
      </c>
      <c r="D49" s="16"/>
      <c r="E49" s="16"/>
      <c r="F49" s="16"/>
      <c r="G49" s="16"/>
      <c r="H49" s="16"/>
      <c r="I49" s="16"/>
      <c r="J49" s="16">
        <f t="shared" si="0"/>
        <v>0</v>
      </c>
    </row>
    <row r="50" spans="1:10" x14ac:dyDescent="0.3">
      <c r="A50" s="4">
        <v>48</v>
      </c>
      <c r="B50" s="19" t="s">
        <v>68</v>
      </c>
      <c r="C50" s="5" t="s">
        <v>69</v>
      </c>
      <c r="D50" s="15">
        <v>74</v>
      </c>
      <c r="E50" s="15">
        <v>82</v>
      </c>
      <c r="F50" s="15">
        <v>71</v>
      </c>
      <c r="G50" s="15">
        <v>91</v>
      </c>
      <c r="H50" s="15">
        <v>81</v>
      </c>
      <c r="I50" s="15">
        <v>57</v>
      </c>
      <c r="J50" s="16">
        <f t="shared" si="0"/>
        <v>456</v>
      </c>
    </row>
    <row r="51" spans="1:10" x14ac:dyDescent="0.3">
      <c r="A51" s="4">
        <v>49</v>
      </c>
      <c r="B51" s="19" t="s">
        <v>70</v>
      </c>
      <c r="C51" s="5" t="s">
        <v>69</v>
      </c>
      <c r="D51" s="16"/>
      <c r="E51" s="15">
        <v>23</v>
      </c>
      <c r="F51" s="15">
        <v>28</v>
      </c>
      <c r="G51" s="15">
        <v>0</v>
      </c>
      <c r="H51" s="15">
        <v>38</v>
      </c>
      <c r="I51" s="15">
        <v>96</v>
      </c>
      <c r="J51" s="16">
        <f t="shared" si="0"/>
        <v>185</v>
      </c>
    </row>
    <row r="52" spans="1:10" x14ac:dyDescent="0.3">
      <c r="A52" s="4">
        <v>50</v>
      </c>
      <c r="B52" s="19" t="s">
        <v>71</v>
      </c>
      <c r="C52" s="5" t="s">
        <v>72</v>
      </c>
      <c r="D52" s="16"/>
      <c r="E52" s="15">
        <v>19</v>
      </c>
      <c r="F52" s="15">
        <v>18</v>
      </c>
      <c r="G52" s="15">
        <v>38</v>
      </c>
      <c r="H52" s="15">
        <v>24</v>
      </c>
      <c r="I52" s="15">
        <v>21</v>
      </c>
      <c r="J52" s="16">
        <f t="shared" si="0"/>
        <v>120</v>
      </c>
    </row>
    <row r="53" spans="1:10" x14ac:dyDescent="0.3">
      <c r="A53" s="4">
        <v>51</v>
      </c>
      <c r="B53" s="19" t="s">
        <v>73</v>
      </c>
      <c r="C53" s="5" t="s">
        <v>72</v>
      </c>
      <c r="D53" s="16"/>
      <c r="E53" s="15">
        <v>15</v>
      </c>
      <c r="F53" s="15">
        <v>3</v>
      </c>
      <c r="G53" s="15">
        <v>22</v>
      </c>
      <c r="H53" s="15">
        <v>4</v>
      </c>
      <c r="I53" s="15">
        <v>9</v>
      </c>
      <c r="J53" s="16">
        <f t="shared" si="0"/>
        <v>53</v>
      </c>
    </row>
    <row r="54" spans="1:10" x14ac:dyDescent="0.3">
      <c r="A54" s="4">
        <v>52</v>
      </c>
      <c r="B54" s="19" t="s">
        <v>74</v>
      </c>
      <c r="C54" s="5" t="s">
        <v>72</v>
      </c>
      <c r="D54" s="16"/>
      <c r="E54" s="15">
        <v>16</v>
      </c>
      <c r="F54" s="15">
        <v>17</v>
      </c>
      <c r="G54" s="15">
        <v>36</v>
      </c>
      <c r="H54" s="15">
        <v>9</v>
      </c>
      <c r="I54" s="15">
        <v>29</v>
      </c>
      <c r="J54" s="16">
        <f t="shared" si="0"/>
        <v>107</v>
      </c>
    </row>
    <row r="55" spans="1:10" x14ac:dyDescent="0.3">
      <c r="A55" s="4">
        <v>53</v>
      </c>
      <c r="B55" s="19" t="s">
        <v>75</v>
      </c>
      <c r="C55" s="5" t="s">
        <v>76</v>
      </c>
      <c r="D55" s="15">
        <v>22</v>
      </c>
      <c r="E55" s="15">
        <v>15</v>
      </c>
      <c r="F55" s="15">
        <v>18</v>
      </c>
      <c r="G55" s="15">
        <v>11</v>
      </c>
      <c r="H55" s="15">
        <v>13</v>
      </c>
      <c r="I55" s="15">
        <v>40</v>
      </c>
      <c r="J55" s="16">
        <f t="shared" si="0"/>
        <v>119</v>
      </c>
    </row>
    <row r="56" spans="1:10" x14ac:dyDescent="0.3">
      <c r="A56" s="4">
        <v>54</v>
      </c>
      <c r="B56" s="19" t="s">
        <v>77</v>
      </c>
      <c r="C56" s="5" t="s">
        <v>78</v>
      </c>
      <c r="D56" s="16"/>
      <c r="E56" s="15"/>
      <c r="F56" s="15"/>
      <c r="G56" s="15"/>
      <c r="H56" s="15"/>
      <c r="I56" s="15"/>
      <c r="J56" s="24">
        <f t="shared" si="0"/>
        <v>0</v>
      </c>
    </row>
    <row r="57" spans="1:10" x14ac:dyDescent="0.3">
      <c r="A57" s="4">
        <v>55</v>
      </c>
      <c r="B57" s="19" t="s">
        <v>79</v>
      </c>
      <c r="C57" s="5" t="s">
        <v>78</v>
      </c>
      <c r="D57" s="16"/>
      <c r="E57" s="15">
        <v>15</v>
      </c>
      <c r="F57" s="15">
        <v>0</v>
      </c>
      <c r="G57" s="15">
        <v>4</v>
      </c>
      <c r="H57" s="15">
        <v>7</v>
      </c>
      <c r="I57" s="15">
        <v>3</v>
      </c>
      <c r="J57" s="16">
        <f t="shared" si="0"/>
        <v>29</v>
      </c>
    </row>
    <row r="58" spans="1:10" ht="29.4" thickBot="1" x14ac:dyDescent="0.35">
      <c r="A58" s="9">
        <v>56</v>
      </c>
      <c r="B58" s="21" t="s">
        <v>80</v>
      </c>
      <c r="C58" s="7" t="s">
        <v>81</v>
      </c>
      <c r="D58" s="16"/>
      <c r="E58" s="15">
        <v>12</v>
      </c>
      <c r="F58" s="15">
        <v>15</v>
      </c>
      <c r="G58" s="15">
        <v>5</v>
      </c>
      <c r="H58" s="15">
        <v>98</v>
      </c>
      <c r="I58" s="15">
        <v>0</v>
      </c>
      <c r="J58" s="16">
        <f t="shared" si="0"/>
        <v>130</v>
      </c>
    </row>
    <row r="59" spans="1:10" ht="15" thickBot="1" x14ac:dyDescent="0.35">
      <c r="A59" s="8"/>
      <c r="B59" s="22"/>
      <c r="C59" s="8"/>
      <c r="D59" s="14">
        <f t="shared" ref="D59:I59" si="1">SUM(D3:D58)</f>
        <v>12266</v>
      </c>
      <c r="E59" s="14">
        <f t="shared" si="1"/>
        <v>30900</v>
      </c>
      <c r="F59" s="14">
        <f t="shared" si="1"/>
        <v>23246</v>
      </c>
      <c r="G59" s="14">
        <f t="shared" si="1"/>
        <v>21623</v>
      </c>
      <c r="H59" s="14">
        <f t="shared" si="1"/>
        <v>21450</v>
      </c>
      <c r="I59" s="14">
        <f t="shared" si="1"/>
        <v>17156</v>
      </c>
      <c r="J59" s="14">
        <f>SUM(D59:I59)</f>
        <v>126641</v>
      </c>
    </row>
    <row r="60" spans="1:10" x14ac:dyDescent="0.3">
      <c r="A60" s="8"/>
      <c r="B60" s="22"/>
      <c r="C60" s="8"/>
      <c r="D60" s="8"/>
      <c r="E60" s="8"/>
      <c r="F60" s="8"/>
      <c r="G60" s="8"/>
      <c r="H60" s="8"/>
      <c r="I60" s="8"/>
    </row>
    <row r="61" spans="1:10" x14ac:dyDescent="0.3">
      <c r="A61" s="8"/>
      <c r="B61" s="22"/>
      <c r="C61" s="8"/>
      <c r="D61" s="8"/>
      <c r="E61" s="8"/>
      <c r="F61" s="8"/>
      <c r="G61" s="8"/>
      <c r="H61" s="8"/>
      <c r="I61" s="8"/>
    </row>
    <row r="62" spans="1:10" x14ac:dyDescent="0.3">
      <c r="A62" s="8"/>
      <c r="B62" s="22"/>
      <c r="C62" s="8"/>
      <c r="D62" s="8"/>
      <c r="E62" s="8"/>
      <c r="F62" s="8"/>
      <c r="G62" s="8"/>
      <c r="H62" s="8"/>
      <c r="I62" s="8"/>
    </row>
    <row r="63" spans="1:10" x14ac:dyDescent="0.3">
      <c r="A63" s="8"/>
      <c r="B63" s="22"/>
      <c r="C63" s="8"/>
      <c r="D63" s="8"/>
      <c r="E63" s="8"/>
      <c r="F63" s="8"/>
      <c r="G63" s="8"/>
      <c r="H63" s="8"/>
      <c r="I63" s="8"/>
    </row>
    <row r="64" spans="1:10" x14ac:dyDescent="0.3">
      <c r="A64" s="8"/>
      <c r="B64" s="22"/>
      <c r="C64" s="8"/>
      <c r="D64" s="8"/>
      <c r="E64" s="8"/>
      <c r="F64" s="8"/>
      <c r="G64" s="8"/>
      <c r="H64" s="8"/>
      <c r="I64" s="8"/>
    </row>
    <row r="65" spans="1:9" x14ac:dyDescent="0.3">
      <c r="A65" s="8"/>
      <c r="B65" s="22"/>
      <c r="C65" s="8"/>
      <c r="D65" s="8"/>
      <c r="E65" s="8"/>
      <c r="F65" s="8"/>
      <c r="G65" s="8"/>
      <c r="H65" s="8"/>
      <c r="I65" s="8"/>
    </row>
    <row r="66" spans="1:9" x14ac:dyDescent="0.3">
      <c r="A66" s="8"/>
      <c r="B66" s="22"/>
      <c r="C66" s="8"/>
      <c r="D66" s="8"/>
      <c r="E66" s="8"/>
      <c r="F66" s="8"/>
      <c r="G66" s="8"/>
      <c r="H66" s="8"/>
      <c r="I66" s="8"/>
    </row>
    <row r="67" spans="1:9" x14ac:dyDescent="0.3">
      <c r="A67" s="8"/>
      <c r="B67" s="22"/>
      <c r="C67" s="8"/>
      <c r="D67" s="8"/>
      <c r="E67" s="8"/>
      <c r="F67" s="8"/>
      <c r="G67" s="8"/>
      <c r="H67" s="8"/>
      <c r="I67" s="8"/>
    </row>
    <row r="68" spans="1:9" x14ac:dyDescent="0.3">
      <c r="A68" s="8"/>
      <c r="B68" s="22"/>
      <c r="C68" s="8"/>
      <c r="D68" s="8"/>
      <c r="E68" s="8"/>
      <c r="F68" s="8"/>
      <c r="G68" s="8"/>
      <c r="H68" s="8"/>
      <c r="I68" s="8"/>
    </row>
    <row r="69" spans="1:9" x14ac:dyDescent="0.3">
      <c r="A69" s="8"/>
      <c r="B69" s="22"/>
      <c r="C69" s="8"/>
      <c r="D69" s="8"/>
      <c r="E69" s="8"/>
      <c r="F69" s="8"/>
      <c r="G69" s="8"/>
      <c r="H69" s="8"/>
      <c r="I69" s="8"/>
    </row>
    <row r="70" spans="1:9" x14ac:dyDescent="0.3">
      <c r="A70" s="8"/>
      <c r="B70" s="22"/>
      <c r="C70" s="8"/>
      <c r="D70" s="8"/>
      <c r="E70" s="8"/>
      <c r="F70" s="8"/>
      <c r="G70" s="8"/>
      <c r="H70" s="8"/>
      <c r="I70" s="8"/>
    </row>
    <row r="71" spans="1:9" x14ac:dyDescent="0.3">
      <c r="A71" s="8"/>
      <c r="B71" s="22"/>
      <c r="C71" s="8"/>
      <c r="D71" s="8"/>
      <c r="E71" s="8"/>
      <c r="F71" s="8"/>
      <c r="G71" s="8"/>
      <c r="H71" s="8"/>
      <c r="I71" s="8"/>
    </row>
    <row r="72" spans="1:9" x14ac:dyDescent="0.3">
      <c r="A72" s="8"/>
      <c r="B72" s="22"/>
      <c r="C72" s="8"/>
      <c r="D72" s="8"/>
      <c r="E72" s="8"/>
      <c r="F72" s="8"/>
      <c r="G72" s="8"/>
      <c r="H72" s="8"/>
      <c r="I72" s="8"/>
    </row>
    <row r="73" spans="1:9" x14ac:dyDescent="0.3">
      <c r="A73" s="8"/>
      <c r="B73" s="22"/>
      <c r="C73" s="8"/>
      <c r="D73" s="8"/>
      <c r="E73" s="8"/>
      <c r="F73" s="8"/>
      <c r="G73" s="8"/>
      <c r="H73" s="8"/>
      <c r="I73" s="8"/>
    </row>
    <row r="74" spans="1:9" x14ac:dyDescent="0.3">
      <c r="A74" s="8"/>
      <c r="B74" s="22"/>
      <c r="C74" s="8"/>
      <c r="D74" s="8"/>
      <c r="E74" s="8"/>
      <c r="F74" s="8"/>
      <c r="G74" s="8"/>
      <c r="H74" s="8"/>
      <c r="I74" s="8"/>
    </row>
    <row r="75" spans="1:9" x14ac:dyDescent="0.3">
      <c r="A75" s="8"/>
      <c r="B75" s="22"/>
      <c r="C75" s="8"/>
      <c r="D75" s="8"/>
      <c r="E75" s="8"/>
      <c r="F75" s="8"/>
      <c r="G75" s="8"/>
      <c r="H75" s="8"/>
      <c r="I75" s="8"/>
    </row>
    <row r="76" spans="1:9" x14ac:dyDescent="0.3">
      <c r="A76" s="8"/>
      <c r="B76" s="22"/>
      <c r="C76" s="8"/>
      <c r="D76" s="8"/>
      <c r="E76" s="8"/>
      <c r="F76" s="8"/>
      <c r="G76" s="8"/>
      <c r="H76" s="8"/>
      <c r="I76" s="8"/>
    </row>
    <row r="77" spans="1:9" x14ac:dyDescent="0.3">
      <c r="A77" s="8"/>
      <c r="B77" s="22"/>
      <c r="C77" s="8"/>
      <c r="D77" s="8"/>
      <c r="E77" s="8"/>
      <c r="F77" s="8"/>
      <c r="G77" s="8"/>
      <c r="H77" s="8"/>
      <c r="I77" s="8"/>
    </row>
    <row r="78" spans="1:9" x14ac:dyDescent="0.3">
      <c r="A78" s="8"/>
      <c r="B78" s="22"/>
      <c r="C78" s="8"/>
      <c r="D78" s="8"/>
      <c r="E78" s="8"/>
      <c r="F78" s="8"/>
      <c r="G78" s="8"/>
      <c r="H78" s="8"/>
      <c r="I78" s="8"/>
    </row>
    <row r="79" spans="1:9" x14ac:dyDescent="0.3">
      <c r="A79" s="8"/>
      <c r="B79" s="22"/>
      <c r="C79" s="8"/>
      <c r="D79" s="8"/>
      <c r="E79" s="8"/>
      <c r="F79" s="8"/>
      <c r="G79" s="8"/>
      <c r="H79" s="8"/>
      <c r="I79" s="8"/>
    </row>
    <row r="80" spans="1:9" x14ac:dyDescent="0.3">
      <c r="A80" s="8"/>
      <c r="B80" s="22"/>
      <c r="C80" s="8"/>
      <c r="D80" s="8"/>
      <c r="E80" s="8"/>
      <c r="F80" s="8"/>
      <c r="G80" s="8"/>
      <c r="H80" s="8"/>
      <c r="I80" s="8"/>
    </row>
    <row r="81" spans="1:9" x14ac:dyDescent="0.3">
      <c r="A81" s="8"/>
      <c r="B81" s="22"/>
      <c r="C81" s="8"/>
      <c r="D81" s="8"/>
      <c r="E81" s="8"/>
      <c r="F81" s="8"/>
      <c r="G81" s="8"/>
      <c r="H81" s="8"/>
      <c r="I81" s="8"/>
    </row>
    <row r="82" spans="1:9" x14ac:dyDescent="0.3">
      <c r="A82" s="8"/>
      <c r="B82" s="22"/>
      <c r="C82" s="8"/>
      <c r="D82" s="8"/>
      <c r="E82" s="8"/>
      <c r="F82" s="8"/>
      <c r="G82" s="8"/>
      <c r="H82" s="8"/>
      <c r="I82" s="8"/>
    </row>
    <row r="83" spans="1:9" x14ac:dyDescent="0.3">
      <c r="A83" s="8"/>
      <c r="B83" s="22"/>
      <c r="C83" s="8"/>
      <c r="D83" s="8"/>
      <c r="E83" s="8"/>
      <c r="F83" s="8"/>
      <c r="G83" s="8"/>
      <c r="H83" s="8"/>
      <c r="I83" s="8"/>
    </row>
    <row r="84" spans="1:9" x14ac:dyDescent="0.3">
      <c r="A84" s="8"/>
      <c r="B84" s="22"/>
      <c r="C84" s="8"/>
      <c r="D84" s="8"/>
      <c r="E84" s="8"/>
      <c r="F84" s="8"/>
      <c r="G84" s="8"/>
      <c r="H84" s="8"/>
      <c r="I84" s="8"/>
    </row>
    <row r="85" spans="1:9" x14ac:dyDescent="0.3">
      <c r="A85" s="8"/>
      <c r="B85" s="22"/>
      <c r="C85" s="8"/>
      <c r="D85" s="8"/>
      <c r="E85" s="8"/>
      <c r="F85" s="8"/>
      <c r="G85" s="8"/>
      <c r="H85" s="8"/>
      <c r="I85" s="8"/>
    </row>
    <row r="86" spans="1:9" x14ac:dyDescent="0.3">
      <c r="A86" s="8"/>
      <c r="B86" s="22"/>
      <c r="C86" s="8"/>
      <c r="D86" s="8"/>
      <c r="E86" s="8"/>
      <c r="F86" s="8"/>
      <c r="G86" s="8"/>
      <c r="H86" s="8"/>
      <c r="I86" s="8"/>
    </row>
    <row r="87" spans="1:9" x14ac:dyDescent="0.3">
      <c r="A87" s="8"/>
      <c r="B87" s="22"/>
      <c r="C87" s="8"/>
      <c r="D87" s="8"/>
      <c r="E87" s="8"/>
      <c r="F87" s="8"/>
      <c r="G87" s="8"/>
      <c r="H87" s="8"/>
      <c r="I87" s="8"/>
    </row>
    <row r="88" spans="1:9" x14ac:dyDescent="0.3">
      <c r="A88" s="8"/>
      <c r="B88" s="22"/>
      <c r="C88" s="8"/>
      <c r="D88" s="8"/>
      <c r="E88" s="8"/>
      <c r="F88" s="8"/>
      <c r="G88" s="8"/>
      <c r="H88" s="8"/>
      <c r="I88" s="8"/>
    </row>
    <row r="89" spans="1:9" x14ac:dyDescent="0.3">
      <c r="A89" s="8"/>
      <c r="B89" s="22"/>
      <c r="C89" s="8"/>
      <c r="D89" s="8"/>
      <c r="E89" s="8"/>
      <c r="F89" s="8"/>
      <c r="G89" s="8"/>
      <c r="H89" s="8"/>
      <c r="I89" s="8"/>
    </row>
    <row r="90" spans="1:9" x14ac:dyDescent="0.3">
      <c r="A90" s="8"/>
      <c r="B90" s="22"/>
      <c r="C90" s="8"/>
      <c r="D90" s="8"/>
      <c r="E90" s="8"/>
      <c r="F90" s="8"/>
      <c r="G90" s="8"/>
      <c r="H90" s="8"/>
      <c r="I90" s="8"/>
    </row>
    <row r="91" spans="1:9" x14ac:dyDescent="0.3">
      <c r="A91" s="8"/>
      <c r="B91" s="22"/>
      <c r="C91" s="8"/>
      <c r="D91" s="8"/>
      <c r="E91" s="8"/>
      <c r="F91" s="8"/>
      <c r="G91" s="8"/>
      <c r="H91" s="8"/>
      <c r="I91" s="8"/>
    </row>
    <row r="92" spans="1:9" x14ac:dyDescent="0.3">
      <c r="A92" s="8"/>
      <c r="B92" s="22"/>
      <c r="C92" s="8"/>
      <c r="D92" s="8"/>
      <c r="E92" s="8"/>
      <c r="F92" s="8"/>
      <c r="G92" s="8"/>
      <c r="H92" s="8"/>
      <c r="I92" s="8"/>
    </row>
    <row r="93" spans="1:9" x14ac:dyDescent="0.3">
      <c r="A93" s="8"/>
      <c r="B93" s="22"/>
      <c r="C93" s="8"/>
      <c r="D93" s="8"/>
      <c r="E93" s="8"/>
      <c r="F93" s="8"/>
      <c r="G93" s="8"/>
      <c r="H93" s="8"/>
      <c r="I93" s="8"/>
    </row>
    <row r="94" spans="1:9" x14ac:dyDescent="0.3">
      <c r="A94" s="8"/>
      <c r="B94" s="22"/>
      <c r="C94" s="8"/>
      <c r="D94" s="8"/>
      <c r="E94" s="8"/>
      <c r="F94" s="8"/>
      <c r="G94" s="8"/>
      <c r="H94" s="8"/>
      <c r="I94" s="8"/>
    </row>
    <row r="95" spans="1:9" x14ac:dyDescent="0.3">
      <c r="A95" s="8"/>
      <c r="B95" s="22"/>
      <c r="C95" s="8"/>
      <c r="D95" s="8"/>
      <c r="E95" s="8"/>
      <c r="F95" s="8"/>
      <c r="G95" s="8"/>
      <c r="H95" s="8"/>
      <c r="I95" s="8"/>
    </row>
    <row r="96" spans="1:9" x14ac:dyDescent="0.3">
      <c r="A96" s="8"/>
      <c r="B96" s="22"/>
      <c r="C96" s="8"/>
      <c r="D96" s="8"/>
      <c r="E96" s="8"/>
      <c r="F96" s="8"/>
      <c r="G96" s="8"/>
      <c r="H96" s="8"/>
      <c r="I96" s="8"/>
    </row>
    <row r="97" spans="1:9" x14ac:dyDescent="0.3">
      <c r="A97" s="8"/>
      <c r="B97" s="22"/>
      <c r="C97" s="8"/>
      <c r="D97" s="8"/>
      <c r="E97" s="8"/>
      <c r="F97" s="8"/>
      <c r="G97" s="8"/>
      <c r="H97" s="8"/>
      <c r="I97" s="8"/>
    </row>
    <row r="98" spans="1:9" x14ac:dyDescent="0.3">
      <c r="A98" s="8"/>
      <c r="B98" s="22"/>
      <c r="C98" s="8"/>
      <c r="D98" s="8"/>
      <c r="E98" s="8"/>
      <c r="F98" s="8"/>
      <c r="G98" s="8"/>
      <c r="H98" s="8"/>
      <c r="I98" s="8"/>
    </row>
    <row r="99" spans="1:9" x14ac:dyDescent="0.3">
      <c r="A99" s="8"/>
      <c r="B99" s="22"/>
      <c r="C99" s="8"/>
      <c r="D99" s="8"/>
      <c r="E99" s="8"/>
      <c r="F99" s="8"/>
      <c r="G99" s="8"/>
      <c r="H99" s="8"/>
      <c r="I99" s="8"/>
    </row>
    <row r="100" spans="1:9" x14ac:dyDescent="0.3">
      <c r="A100" s="8"/>
      <c r="B100" s="22"/>
      <c r="C100" s="8"/>
      <c r="D100" s="8"/>
      <c r="E100" s="8"/>
      <c r="F100" s="8"/>
      <c r="G100" s="8"/>
      <c r="H100" s="8"/>
      <c r="I100" s="8"/>
    </row>
    <row r="101" spans="1:9" x14ac:dyDescent="0.3">
      <c r="A101" s="8"/>
      <c r="B101" s="22"/>
      <c r="C101" s="8"/>
      <c r="D101" s="8"/>
      <c r="E101" s="8"/>
      <c r="F101" s="8"/>
      <c r="G101" s="8"/>
      <c r="H101" s="8"/>
      <c r="I101" s="8"/>
    </row>
    <row r="102" spans="1:9" x14ac:dyDescent="0.3">
      <c r="A102" s="8"/>
      <c r="B102" s="22"/>
      <c r="C102" s="8"/>
      <c r="D102" s="8"/>
      <c r="E102" s="8"/>
      <c r="F102" s="8"/>
      <c r="G102" s="8"/>
      <c r="H102" s="8"/>
      <c r="I102" s="8"/>
    </row>
    <row r="103" spans="1:9" x14ac:dyDescent="0.3">
      <c r="A103" s="8"/>
      <c r="B103" s="22"/>
      <c r="C103" s="8"/>
      <c r="D103" s="8"/>
      <c r="E103" s="8"/>
      <c r="F103" s="8"/>
      <c r="G103" s="8"/>
      <c r="H103" s="8"/>
      <c r="I103" s="8"/>
    </row>
    <row r="104" spans="1:9" x14ac:dyDescent="0.3">
      <c r="A104" s="8"/>
      <c r="B104" s="22"/>
      <c r="C104" s="8"/>
      <c r="D104" s="8"/>
      <c r="E104" s="8"/>
      <c r="F104" s="8"/>
      <c r="G104" s="8"/>
      <c r="H104" s="8"/>
      <c r="I104" s="8"/>
    </row>
    <row r="105" spans="1:9" x14ac:dyDescent="0.3">
      <c r="A105" s="8"/>
      <c r="B105" s="22"/>
      <c r="C105" s="8"/>
      <c r="D105" s="8"/>
      <c r="E105" s="8"/>
      <c r="F105" s="8"/>
      <c r="G105" s="8"/>
      <c r="H105" s="8"/>
      <c r="I105" s="8"/>
    </row>
    <row r="106" spans="1:9" x14ac:dyDescent="0.3">
      <c r="A106" s="8"/>
      <c r="B106" s="22"/>
      <c r="C106" s="8"/>
      <c r="D106" s="8"/>
      <c r="E106" s="8"/>
      <c r="F106" s="8"/>
      <c r="G106" s="8"/>
      <c r="H106" s="8"/>
      <c r="I106" s="8"/>
    </row>
    <row r="107" spans="1:9" x14ac:dyDescent="0.3">
      <c r="A107" s="8"/>
      <c r="B107" s="22"/>
      <c r="C107" s="8"/>
      <c r="D107" s="8"/>
      <c r="E107" s="8"/>
      <c r="F107" s="8"/>
      <c r="G107" s="8"/>
      <c r="H107" s="8"/>
      <c r="I107" s="8"/>
    </row>
    <row r="108" spans="1:9" x14ac:dyDescent="0.3">
      <c r="A108" s="8"/>
      <c r="B108" s="22"/>
      <c r="C108" s="8"/>
      <c r="D108" s="8"/>
      <c r="E108" s="8"/>
      <c r="F108" s="8"/>
      <c r="G108" s="8"/>
      <c r="H108" s="8"/>
      <c r="I108" s="8"/>
    </row>
    <row r="109" spans="1:9" x14ac:dyDescent="0.3">
      <c r="A109" s="8"/>
      <c r="B109" s="22"/>
      <c r="C109" s="8"/>
      <c r="D109" s="8"/>
      <c r="E109" s="8"/>
      <c r="F109" s="8"/>
      <c r="G109" s="8"/>
      <c r="H109" s="8"/>
      <c r="I109" s="8"/>
    </row>
    <row r="110" spans="1:9" x14ac:dyDescent="0.3">
      <c r="A110" s="8"/>
      <c r="B110" s="22"/>
      <c r="C110" s="8"/>
      <c r="D110" s="8"/>
      <c r="E110" s="8"/>
      <c r="F110" s="8"/>
      <c r="G110" s="8"/>
      <c r="H110" s="8"/>
      <c r="I110" s="8"/>
    </row>
    <row r="111" spans="1:9" x14ac:dyDescent="0.3">
      <c r="A111" s="8"/>
      <c r="B111" s="22"/>
      <c r="C111" s="8"/>
      <c r="D111" s="8"/>
      <c r="E111" s="8"/>
      <c r="F111" s="8"/>
      <c r="G111" s="8"/>
      <c r="H111" s="8"/>
      <c r="I111" s="8"/>
    </row>
    <row r="112" spans="1:9" x14ac:dyDescent="0.3">
      <c r="A112" s="8"/>
      <c r="B112" s="22"/>
      <c r="C112" s="8"/>
      <c r="D112" s="8"/>
      <c r="E112" s="8"/>
      <c r="F112" s="8"/>
      <c r="G112" s="8"/>
      <c r="H112" s="8"/>
      <c r="I112" s="8"/>
    </row>
    <row r="113" spans="1:9" x14ac:dyDescent="0.3">
      <c r="A113" s="8"/>
      <c r="B113" s="22"/>
      <c r="C113" s="8"/>
      <c r="D113" s="8"/>
      <c r="E113" s="8"/>
      <c r="F113" s="8"/>
      <c r="G113" s="8"/>
      <c r="H113" s="8"/>
      <c r="I113" s="8"/>
    </row>
    <row r="114" spans="1:9" x14ac:dyDescent="0.3">
      <c r="A114" s="8"/>
      <c r="B114" s="22"/>
      <c r="C114" s="8"/>
      <c r="D114" s="8"/>
      <c r="E114" s="8"/>
      <c r="F114" s="8"/>
      <c r="G114" s="8"/>
      <c r="H114" s="8"/>
      <c r="I114" s="8"/>
    </row>
    <row r="115" spans="1:9" x14ac:dyDescent="0.3">
      <c r="A115" s="8"/>
      <c r="B115" s="22"/>
      <c r="C115" s="8"/>
      <c r="D115" s="8"/>
      <c r="E115" s="8"/>
      <c r="F115" s="8"/>
      <c r="G115" s="8"/>
      <c r="H115" s="8"/>
      <c r="I115" s="8"/>
    </row>
    <row r="116" spans="1:9" x14ac:dyDescent="0.3">
      <c r="A116" s="8"/>
      <c r="B116" s="22"/>
      <c r="C116" s="8"/>
      <c r="D116" s="8"/>
      <c r="E116" s="8"/>
      <c r="F116" s="8"/>
      <c r="G116" s="8"/>
      <c r="H116" s="8"/>
      <c r="I116" s="8"/>
    </row>
    <row r="117" spans="1:9" x14ac:dyDescent="0.3">
      <c r="A117" s="8"/>
      <c r="B117" s="22"/>
      <c r="C117" s="8"/>
      <c r="D117" s="8"/>
      <c r="E117" s="8"/>
      <c r="F117" s="8"/>
      <c r="G117" s="8"/>
      <c r="H117" s="8"/>
      <c r="I117" s="8"/>
    </row>
    <row r="118" spans="1:9" x14ac:dyDescent="0.3">
      <c r="A118" s="8"/>
      <c r="B118" s="22"/>
      <c r="C118" s="8"/>
      <c r="D118" s="8"/>
      <c r="E118" s="8"/>
      <c r="F118" s="8"/>
      <c r="G118" s="8"/>
      <c r="H118" s="8"/>
      <c r="I118" s="8"/>
    </row>
    <row r="119" spans="1:9" x14ac:dyDescent="0.3">
      <c r="A119" s="8"/>
      <c r="B119" s="22"/>
      <c r="C119" s="8"/>
      <c r="D119" s="8"/>
      <c r="E119" s="8"/>
      <c r="F119" s="8"/>
      <c r="G119" s="8"/>
      <c r="H119" s="8"/>
      <c r="I119" s="8"/>
    </row>
    <row r="120" spans="1:9" x14ac:dyDescent="0.3">
      <c r="A120" s="8"/>
      <c r="B120" s="22"/>
      <c r="C120" s="8"/>
      <c r="D120" s="8"/>
      <c r="E120" s="8"/>
      <c r="F120" s="8"/>
      <c r="G120" s="8"/>
      <c r="H120" s="8"/>
      <c r="I120" s="8"/>
    </row>
    <row r="121" spans="1:9" x14ac:dyDescent="0.3">
      <c r="A121" s="8"/>
      <c r="B121" s="22"/>
      <c r="C121" s="8"/>
      <c r="D121" s="8"/>
      <c r="E121" s="8"/>
      <c r="F121" s="8"/>
      <c r="G121" s="8"/>
      <c r="H121" s="8"/>
      <c r="I121" s="8"/>
    </row>
    <row r="122" spans="1:9" x14ac:dyDescent="0.3">
      <c r="A122" s="8"/>
      <c r="B122" s="22"/>
      <c r="C122" s="8"/>
      <c r="D122" s="8"/>
      <c r="E122" s="8"/>
      <c r="F122" s="8"/>
      <c r="G122" s="8"/>
      <c r="H122" s="8"/>
      <c r="I122" s="8"/>
    </row>
    <row r="123" spans="1:9" x14ac:dyDescent="0.3">
      <c r="A123" s="8"/>
      <c r="B123" s="22"/>
      <c r="C123" s="8"/>
      <c r="D123" s="8"/>
      <c r="E123" s="8"/>
      <c r="F123" s="8"/>
      <c r="G123" s="8"/>
      <c r="H123" s="8"/>
      <c r="I123" s="8"/>
    </row>
    <row r="124" spans="1:9" x14ac:dyDescent="0.3">
      <c r="A124" s="8"/>
      <c r="B124" s="22"/>
      <c r="C124" s="8"/>
      <c r="D124" s="8"/>
      <c r="E124" s="8"/>
      <c r="F124" s="8"/>
      <c r="G124" s="8"/>
      <c r="H124" s="8"/>
      <c r="I124" s="8"/>
    </row>
    <row r="125" spans="1:9" x14ac:dyDescent="0.3">
      <c r="A125" s="8"/>
      <c r="B125" s="22"/>
      <c r="C125" s="8"/>
      <c r="D125" s="8"/>
      <c r="E125" s="8"/>
      <c r="F125" s="8"/>
      <c r="G125" s="8"/>
      <c r="H125" s="8"/>
      <c r="I125" s="8"/>
    </row>
    <row r="126" spans="1:9" x14ac:dyDescent="0.3">
      <c r="A126" s="8"/>
      <c r="B126" s="22"/>
      <c r="C126" s="8"/>
      <c r="D126" s="8"/>
      <c r="E126" s="8"/>
      <c r="F126" s="8"/>
      <c r="G126" s="8"/>
      <c r="H126" s="8"/>
      <c r="I126" s="8"/>
    </row>
    <row r="127" spans="1:9" x14ac:dyDescent="0.3">
      <c r="A127" s="8"/>
      <c r="B127" s="22"/>
      <c r="C127" s="8"/>
      <c r="D127" s="8"/>
      <c r="E127" s="8"/>
      <c r="F127" s="8"/>
      <c r="G127" s="8"/>
      <c r="H127" s="8"/>
      <c r="I127" s="8"/>
    </row>
    <row r="128" spans="1:9" x14ac:dyDescent="0.3">
      <c r="A128" s="8"/>
      <c r="B128" s="22"/>
      <c r="C128" s="8"/>
      <c r="D128" s="8"/>
      <c r="E128" s="8"/>
      <c r="F128" s="8"/>
      <c r="G128" s="8"/>
      <c r="H128" s="8"/>
      <c r="I128" s="8"/>
    </row>
    <row r="129" spans="1:9" x14ac:dyDescent="0.3">
      <c r="A129" s="8"/>
      <c r="B129" s="22"/>
      <c r="C129" s="8"/>
      <c r="D129" s="8"/>
      <c r="E129" s="8"/>
      <c r="F129" s="8"/>
      <c r="G129" s="8"/>
      <c r="H129" s="8"/>
      <c r="I129" s="8"/>
    </row>
    <row r="130" spans="1:9" x14ac:dyDescent="0.3">
      <c r="A130" s="8"/>
      <c r="B130" s="22"/>
      <c r="C130" s="8"/>
      <c r="D130" s="8"/>
      <c r="E130" s="8"/>
      <c r="F130" s="8"/>
      <c r="G130" s="8"/>
      <c r="H130" s="8"/>
      <c r="I130" s="8"/>
    </row>
    <row r="131" spans="1:9" x14ac:dyDescent="0.3">
      <c r="A131" s="8"/>
      <c r="B131" s="22"/>
      <c r="C131" s="8"/>
      <c r="D131" s="8"/>
      <c r="E131" s="8"/>
      <c r="F131" s="8"/>
      <c r="G131" s="8"/>
      <c r="H131" s="8"/>
      <c r="I131" s="8"/>
    </row>
    <row r="132" spans="1:9" x14ac:dyDescent="0.3">
      <c r="A132" s="8"/>
      <c r="B132" s="22"/>
      <c r="C132" s="8"/>
      <c r="D132" s="8"/>
      <c r="E132" s="8"/>
      <c r="F132" s="8"/>
      <c r="G132" s="8"/>
      <c r="H132" s="8"/>
      <c r="I132" s="8"/>
    </row>
    <row r="133" spans="1:9" x14ac:dyDescent="0.3">
      <c r="A133" s="8"/>
      <c r="B133" s="22"/>
      <c r="C133" s="8"/>
      <c r="D133" s="8"/>
      <c r="E133" s="8"/>
      <c r="F133" s="8"/>
      <c r="G133" s="8"/>
      <c r="H133" s="8"/>
      <c r="I133" s="8"/>
    </row>
    <row r="134" spans="1:9" x14ac:dyDescent="0.3">
      <c r="A134" s="8"/>
      <c r="B134" s="22"/>
      <c r="C134" s="8"/>
      <c r="D134" s="8"/>
      <c r="E134" s="8"/>
      <c r="F134" s="8"/>
      <c r="G134" s="8"/>
      <c r="H134" s="8"/>
      <c r="I134" s="8"/>
    </row>
    <row r="135" spans="1:9" x14ac:dyDescent="0.3">
      <c r="A135" s="8"/>
      <c r="B135" s="22"/>
      <c r="C135" s="8"/>
      <c r="D135" s="8"/>
      <c r="E135" s="8"/>
      <c r="F135" s="8"/>
      <c r="G135" s="8"/>
      <c r="H135" s="8"/>
      <c r="I135" s="8"/>
    </row>
    <row r="136" spans="1:9" x14ac:dyDescent="0.3">
      <c r="A136" s="8"/>
      <c r="B136" s="22"/>
      <c r="C136" s="8"/>
      <c r="D136" s="8"/>
      <c r="E136" s="8"/>
      <c r="F136" s="8"/>
      <c r="G136" s="8"/>
      <c r="H136" s="8"/>
      <c r="I136" s="8"/>
    </row>
    <row r="137" spans="1:9" x14ac:dyDescent="0.3">
      <c r="A137" s="8"/>
      <c r="B137" s="22"/>
      <c r="C137" s="8"/>
      <c r="D137" s="8"/>
      <c r="E137" s="8"/>
      <c r="F137" s="8"/>
      <c r="G137" s="8"/>
      <c r="H137" s="8"/>
      <c r="I137" s="8"/>
    </row>
    <row r="138" spans="1:9" x14ac:dyDescent="0.3">
      <c r="A138" s="8"/>
      <c r="B138" s="22"/>
      <c r="C138" s="8"/>
      <c r="D138" s="8"/>
      <c r="E138" s="8"/>
      <c r="F138" s="8"/>
      <c r="G138" s="8"/>
      <c r="H138" s="8"/>
      <c r="I138" s="8"/>
    </row>
    <row r="139" spans="1:9" x14ac:dyDescent="0.3">
      <c r="A139" s="8"/>
      <c r="B139" s="22"/>
      <c r="C139" s="8"/>
      <c r="D139" s="8"/>
      <c r="E139" s="8"/>
      <c r="F139" s="8"/>
      <c r="G139" s="8"/>
      <c r="H139" s="8"/>
      <c r="I139" s="8"/>
    </row>
    <row r="140" spans="1:9" x14ac:dyDescent="0.3">
      <c r="A140" s="8"/>
      <c r="B140" s="22"/>
      <c r="C140" s="8"/>
      <c r="D140" s="8"/>
      <c r="E140" s="8"/>
      <c r="F140" s="8"/>
      <c r="G140" s="8"/>
      <c r="H140" s="8"/>
      <c r="I140" s="8"/>
    </row>
    <row r="141" spans="1:9" x14ac:dyDescent="0.3">
      <c r="A141" s="8"/>
      <c r="B141" s="22"/>
      <c r="C141" s="8"/>
      <c r="D141" s="8"/>
      <c r="E141" s="8"/>
      <c r="F141" s="8"/>
      <c r="G141" s="8"/>
      <c r="H141" s="8"/>
      <c r="I141" s="8"/>
    </row>
    <row r="142" spans="1:9" x14ac:dyDescent="0.3">
      <c r="A142" s="8"/>
      <c r="B142" s="22"/>
      <c r="C142" s="8"/>
      <c r="D142" s="8"/>
      <c r="E142" s="8"/>
      <c r="F142" s="8"/>
      <c r="G142" s="8"/>
      <c r="H142" s="8"/>
      <c r="I142" s="8"/>
    </row>
    <row r="143" spans="1:9" x14ac:dyDescent="0.3">
      <c r="A143" s="8"/>
      <c r="B143" s="22"/>
      <c r="C143" s="8"/>
      <c r="D143" s="8"/>
      <c r="E143" s="8"/>
      <c r="F143" s="8"/>
      <c r="G143" s="8"/>
      <c r="H143" s="8"/>
      <c r="I143" s="8"/>
    </row>
    <row r="144" spans="1:9" x14ac:dyDescent="0.3">
      <c r="A144" s="8"/>
      <c r="B144" s="22"/>
      <c r="C144" s="8"/>
      <c r="D144" s="8"/>
      <c r="E144" s="8"/>
      <c r="F144" s="8"/>
      <c r="G144" s="8"/>
      <c r="H144" s="8"/>
      <c r="I144" s="8"/>
    </row>
    <row r="145" spans="1:9" x14ac:dyDescent="0.3">
      <c r="A145" s="8"/>
      <c r="B145" s="22"/>
      <c r="C145" s="8"/>
      <c r="D145" s="8"/>
      <c r="E145" s="8"/>
      <c r="F145" s="8"/>
      <c r="G145" s="8"/>
      <c r="H145" s="8"/>
      <c r="I145" s="8"/>
    </row>
    <row r="146" spans="1:9" x14ac:dyDescent="0.3">
      <c r="A146" s="8"/>
      <c r="B146" s="22"/>
      <c r="C146" s="8"/>
      <c r="D146" s="8"/>
      <c r="E146" s="8"/>
      <c r="F146" s="8"/>
      <c r="G146" s="8"/>
      <c r="H146" s="8"/>
      <c r="I146" s="8"/>
    </row>
    <row r="147" spans="1:9" x14ac:dyDescent="0.3">
      <c r="A147" s="8"/>
      <c r="B147" s="22"/>
      <c r="C147" s="8"/>
      <c r="D147" s="8"/>
      <c r="E147" s="8"/>
      <c r="F147" s="8"/>
      <c r="G147" s="8"/>
      <c r="H147" s="8"/>
      <c r="I147" s="8"/>
    </row>
    <row r="148" spans="1:9" x14ac:dyDescent="0.3">
      <c r="A148" s="8"/>
      <c r="B148" s="22"/>
      <c r="C148" s="8"/>
      <c r="D148" s="8"/>
      <c r="E148" s="8"/>
      <c r="F148" s="8"/>
      <c r="G148" s="8"/>
      <c r="H148" s="8"/>
      <c r="I148" s="8"/>
    </row>
  </sheetData>
  <conditionalFormatting sqref="A2:C59 D50:I50 D28:I36 D4:I4 D18:I21 D59:I59 E56:I58 D55:I55 E51:I54 D38:I47 D23:I26 F22 D6:I16">
    <cfRule type="cellIs" dxfId="16" priority="61" operator="lessThan">
      <formula>0.01</formula>
    </cfRule>
  </conditionalFormatting>
  <conditionalFormatting sqref="A2:C2">
    <cfRule type="duplicateValues" dxfId="15" priority="16"/>
  </conditionalFormatting>
  <conditionalFormatting sqref="J3:J58">
    <cfRule type="cellIs" dxfId="14" priority="15" operator="lessThan">
      <formula>0.01</formula>
    </cfRule>
  </conditionalFormatting>
  <conditionalFormatting sqref="J59">
    <cfRule type="cellIs" dxfId="13" priority="14" operator="lessThan">
      <formula>0.01</formula>
    </cfRule>
  </conditionalFormatting>
  <conditionalFormatting sqref="D57">
    <cfRule type="cellIs" dxfId="12" priority="13" operator="lessThan">
      <formula>0.01</formula>
    </cfRule>
  </conditionalFormatting>
  <conditionalFormatting sqref="D56">
    <cfRule type="cellIs" dxfId="11" priority="12" operator="lessThan">
      <formula>0.01</formula>
    </cfRule>
  </conditionalFormatting>
  <conditionalFormatting sqref="D58">
    <cfRule type="cellIs" dxfId="10" priority="11" operator="lessThan">
      <formula>0.01</formula>
    </cfRule>
  </conditionalFormatting>
  <conditionalFormatting sqref="D51:D54">
    <cfRule type="cellIs" dxfId="9" priority="10" operator="lessThan">
      <formula>0.01</formula>
    </cfRule>
  </conditionalFormatting>
  <conditionalFormatting sqref="D48:I49">
    <cfRule type="cellIs" dxfId="8" priority="9" operator="lessThan">
      <formula>0.01</formula>
    </cfRule>
  </conditionalFormatting>
  <conditionalFormatting sqref="D37:I37">
    <cfRule type="cellIs" dxfId="7" priority="8" operator="lessThan">
      <formula>0.01</formula>
    </cfRule>
  </conditionalFormatting>
  <conditionalFormatting sqref="D27:I27">
    <cfRule type="cellIs" dxfId="6" priority="7" operator="lessThan">
      <formula>0.01</formula>
    </cfRule>
  </conditionalFormatting>
  <conditionalFormatting sqref="G22:I22">
    <cfRule type="cellIs" dxfId="5" priority="6" operator="lessThan">
      <formula>0.01</formula>
    </cfRule>
  </conditionalFormatting>
  <conditionalFormatting sqref="D22:E22">
    <cfRule type="cellIs" dxfId="4" priority="5" operator="lessThan">
      <formula>0.01</formula>
    </cfRule>
  </conditionalFormatting>
  <conditionalFormatting sqref="D17">
    <cfRule type="cellIs" dxfId="3" priority="4" operator="lessThan">
      <formula>0.01</formula>
    </cfRule>
  </conditionalFormatting>
  <conditionalFormatting sqref="D5:I5">
    <cfRule type="cellIs" dxfId="2" priority="3" operator="lessThan">
      <formula>0.01</formula>
    </cfRule>
  </conditionalFormatting>
  <conditionalFormatting sqref="D3:I3">
    <cfRule type="cellIs" dxfId="1" priority="2" operator="lessThan">
      <formula>0.01</formula>
    </cfRule>
  </conditionalFormatting>
  <conditionalFormatting sqref="E17:I17">
    <cfRule type="cellIs" dxfId="0" priority="1" operator="lessThan">
      <formula>0.01</formula>
    </cfRule>
  </conditionalFormatting>
  <printOptions horizontalCentered="1"/>
  <pageMargins left="0.23622047244094491" right="0.15748031496062992" top="0.47499999999999998" bottom="0.54625000000000001" header="0.19685039370078741" footer="0.15748031496062992"/>
  <pageSetup paperSize="8" scale="43" fitToHeight="0" orientation="landscape" horizontalDpi="300" verticalDpi="300" r:id="rId1"/>
  <headerFooter>
    <oddHeader>&amp;L&amp;G&amp;R&amp;G</oddHeader>
    <oddFooter>&amp;RDIRECCIÓN DE INVESTIGACIÓN Y PLANIFICACIÓN MUSEOLÓGICA/DIRECCIÓN GENERAL DE MUSEOS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MUA 2017</vt:lpstr>
      <vt:lpstr>'MUA 2017'!Área_de_impresión</vt:lpstr>
      <vt:lpstr>'MUA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DIPM</dc:creator>
  <cp:lastModifiedBy>dell</cp:lastModifiedBy>
  <dcterms:created xsi:type="dcterms:W3CDTF">2020-03-10T20:26:42Z</dcterms:created>
  <dcterms:modified xsi:type="dcterms:W3CDTF">2021-04-22T22:12:18Z</dcterms:modified>
</cp:coreProperties>
</file>