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D038296-C0D9-4CD6-BBF9-BA5BE2DE3A91}" xr6:coauthVersionLast="46" xr6:coauthVersionMax="46" xr10:uidLastSave="{00000000-0000-0000-0000-000000000000}"/>
  <bookViews>
    <workbookView xWindow="-108" yWindow="-108" windowWidth="23256" windowHeight="12576" xr2:uid="{A04BFB82-C6EF-434E-BA20-D7772673DA01}"/>
  </bookViews>
  <sheets>
    <sheet name="MUA" sheetId="2" r:id="rId1"/>
  </sheets>
  <definedNames>
    <definedName name="_xlnm._FilterDatabase" localSheetId="0" hidden="1">MUA!$A$2:$D$2</definedName>
    <definedName name="_xlnm.Print_Area" localSheetId="0">MUA!$A$1:$D$59</definedName>
    <definedName name="_xlnm.Print_Titles" localSheetId="0">MUA!$1:$2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E59" i="2" l="1"/>
  <c r="H59" i="2"/>
  <c r="F59" i="2"/>
  <c r="O59" i="2"/>
  <c r="N59" i="2"/>
  <c r="D59" i="2"/>
  <c r="K59" i="2"/>
  <c r="J59" i="2"/>
  <c r="I59" i="2"/>
  <c r="M59" i="2"/>
  <c r="L59" i="2"/>
  <c r="G59" i="2"/>
  <c r="P59" i="2" l="1"/>
</calcChain>
</file>

<file path=xl/sharedStrings.xml><?xml version="1.0" encoding="utf-8"?>
<sst xmlns="http://schemas.openxmlformats.org/spreadsheetml/2006/main" count="129" uniqueCount="92">
  <si>
    <t>N°</t>
  </si>
  <si>
    <t>Departamento</t>
  </si>
  <si>
    <t>Marzo</t>
  </si>
  <si>
    <t>Febrero</t>
  </si>
  <si>
    <t>Enero</t>
  </si>
  <si>
    <t>Diciembre</t>
  </si>
  <si>
    <t>Noviembre</t>
  </si>
  <si>
    <t>Octubre</t>
  </si>
  <si>
    <t>Setiembre</t>
  </si>
  <si>
    <t>Agosto</t>
  </si>
  <si>
    <t>Sala de Exhibición "Gilberto Tenorio Ruiz"</t>
  </si>
  <si>
    <t>Amazonas</t>
  </si>
  <si>
    <t>Áncash</t>
  </si>
  <si>
    <t>Museo Arqueológico Zonal de Cabana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</si>
  <si>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</si>
  <si>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</si>
  <si>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</si>
  <si>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</si>
  <si>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Apurímac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</si>
  <si>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</si>
  <si>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</si>
  <si>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</si>
  <si>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</si>
  <si>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</si>
  <si>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</si>
  <si>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</si>
  <si>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</si>
  <si>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</si>
  <si>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de Chinchero</t>
  </si>
  <si>
    <t>Museo de Sitio "Manuel Chávez Ballón"</t>
  </si>
  <si>
    <t>Museo Histórico Regional del Cusco</t>
  </si>
  <si>
    <t>Sala de Exhibición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</si>
  <si>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</si>
  <si>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</si>
  <si>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</si>
  <si>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</si>
  <si>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</si>
  <si>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</si>
  <si>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</si>
  <si>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</si>
  <si>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</si>
  <si>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</si>
  <si>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</si>
  <si>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</si>
  <si>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</si>
  <si>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</si>
  <si>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</si>
  <si>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</si>
  <si>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</si>
  <si>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</si>
  <si>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</si>
  <si>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</si>
  <si>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</si>
  <si>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</si>
  <si>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</si>
  <si>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"José Carlos Mariátegui"</t>
  </si>
  <si>
    <t>Museo de Arte Italiano</t>
  </si>
  <si>
    <t>Museo de la Nación</t>
  </si>
  <si>
    <t>Museo de Sitio "Arturo Jiménez Borja" - Puruchuco</t>
  </si>
  <si>
    <t>Museo de Sitio "El Mirador del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</si>
  <si>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</si>
  <si>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</si>
  <si>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</si>
  <si>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</si>
  <si>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</si>
  <si>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</si>
  <si>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</si>
  <si>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</si>
  <si>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</si>
  <si>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</si>
  <si>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</si>
  <si>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</si>
  <si>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</si>
  <si>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</si>
  <si>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</si>
  <si>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</si>
  <si>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</si>
  <si>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Histórico Regional de Tacna</t>
  </si>
  <si>
    <t>Tacna</t>
  </si>
  <si>
    <t>Museo de Sitio Las Peañas</t>
  </si>
  <si>
    <t xml:space="preserve">Museo de Sitio Cabeza de Vaca "Gran Chilimasa" </t>
  </si>
  <si>
    <t>Tumbes</t>
  </si>
  <si>
    <t>Museo Arqueológico de Ancash "Augusto Soriano Infante"</t>
  </si>
  <si>
    <t>Museo de Antropología, Arqueología e Historia Natural de Ranrahirca</t>
  </si>
  <si>
    <t xml:space="preserve">Museo </t>
  </si>
  <si>
    <t>Total</t>
  </si>
  <si>
    <t>Lugar de la Memoria, La Tolerancia y la Inclusión Social</t>
  </si>
  <si>
    <t>ESTADÍSTICA DE VISITANTES DEL PRIMER DOMINGO DE CADA MES (2018)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</si>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</sst>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.5"/>
      <name val="Arial"/>
      <family val="2"/>
    </font>
    <font>
      <sz val="11.5"/>
      <color rgb="FF000000"/>
      <name val="Arial"/>
      <family val="2"/>
    </font>
    <font>
      <sz val="11.5"/>
      <name val="Arial"/>
      <family val="2"/>
    </font>
    <font>
      <b/>
      <sz val="11.5"/>
      <color rgb="FFFFFFF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8" tint="-0.499984740745262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 style="medium">
        <color theme="8" tint="-0.499984740745262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medium">
        <color theme="8" tint="-0.499984740745262"/>
      </bottom>
      <diagonal/>
    </border>
    <border>
      <left style="thin">
        <color rgb="FF44546A"/>
      </left>
      <right/>
      <top style="thin">
        <color rgb="FF44546A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0"/>
      </right>
      <top/>
      <bottom style="medium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8" tint="-0.499984740745262"/>
      </left>
      <right style="thin">
        <color rgb="FF44546A"/>
      </right>
      <top style="thin">
        <color rgb="FF44546A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C12A4DF0-A21C-4380-B3F7-1342611B203B}"/>
    <cellStyle name="Normal 4" xfId="1" xr:uid="{F6F8F181-3C58-438F-B4B3-7F5DBF658516}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4952-E3C2-4DA0-84A9-62EE487C9DEF}">
  <sheetPr>
    <pageSetUpPr fitToPage="1"/>
  </sheetPr>
  <dimension ref="A1:P148"/>
  <sheetViews>
    <sheetView tabSelected="1" zoomScale="70" zoomScaleNormal="70" workbookViewId="0">
      <selection activeCell="N8" sqref="N8"/>
    </sheetView>
  </sheetViews>
  <sheetFormatPr baseColWidth="10" defaultColWidth="15.6640625" defaultRowHeight="14.4" x14ac:dyDescent="0.3"/>
  <cols>
    <col min="1" max="1" width="7.109375" style="1" customWidth="1"/>
    <col min="2" max="2" width="47.109375" style="20" customWidth="1"/>
    <col min="3" max="3" width="18.33203125" style="1" customWidth="1"/>
    <col min="4" max="16384" width="15.6640625" style="1"/>
  </cols>
  <sheetData>
    <row r="1" spans="1:16" ht="14.4" customHeight="1" x14ac:dyDescent="0.3">
      <c r="B1" s="14"/>
      <c r="C1" s="12"/>
      <c r="D1" s="12"/>
      <c r="E1" s="12"/>
      <c r="F1" s="12"/>
      <c r="G1" s="12"/>
      <c r="H1" s="13" t="s">
        <v>87</v>
      </c>
      <c r="I1" s="12"/>
      <c r="J1" s="12"/>
      <c r="K1" s="12"/>
      <c r="L1" s="12"/>
      <c r="M1" s="12"/>
      <c r="O1" s="12"/>
    </row>
    <row r="2" spans="1:16" ht="32.4" customHeight="1" thickBot="1" x14ac:dyDescent="0.35">
      <c r="A2" s="10" t="s">
        <v>0</v>
      </c>
      <c r="B2" s="11" t="s">
        <v>84</v>
      </c>
      <c r="C2" s="11" t="s">
        <v>1</v>
      </c>
      <c r="D2" s="21" t="s">
        <v>4</v>
      </c>
      <c r="E2" s="21" t="s">
        <v>3</v>
      </c>
      <c r="F2" s="21" t="s">
        <v>2</v>
      </c>
      <c r="G2" s="21" t="s">
        <v>88</v>
      </c>
      <c r="H2" s="21" t="s">
        <v>89</v>
      </c>
      <c r="I2" s="21" t="s">
        <v>90</v>
      </c>
      <c r="J2" s="21" t="s">
        <v>91</v>
      </c>
      <c r="K2" s="21" t="s">
        <v>9</v>
      </c>
      <c r="L2" s="21" t="s">
        <v>8</v>
      </c>
      <c r="M2" s="21" t="s">
        <v>7</v>
      </c>
      <c r="N2" s="21" t="s">
        <v>6</v>
      </c>
      <c r="O2" s="21" t="s">
        <v>5</v>
      </c>
      <c r="P2" s="21" t="s">
        <v>85</v>
      </c>
    </row>
    <row r="3" spans="1:16" x14ac:dyDescent="0.3">
      <c r="A3" s="2">
        <v>1</v>
      </c>
      <c r="B3" s="15" t="s">
        <v>10</v>
      </c>
      <c r="C3" s="3" t="s">
        <v>11</v>
      </c>
      <c r="D3" s="22"/>
      <c r="E3" s="22"/>
      <c r="F3" s="22"/>
      <c r="G3" s="22"/>
      <c r="H3" s="22"/>
      <c r="I3" s="22"/>
      <c r="J3" s="22"/>
      <c r="K3" s="22"/>
      <c r="L3" s="23">
        <v>106</v>
      </c>
      <c r="M3" s="23">
        <v>38</v>
      </c>
      <c r="N3" s="22"/>
      <c r="O3" s="22"/>
      <c r="P3" s="24">
        <f t="shared" ref="P3:P58" si="0">SUM(D3:O3)</f>
        <v>144</v>
      </c>
    </row>
    <row r="4" spans="1:16" ht="28.8" x14ac:dyDescent="0.3">
      <c r="A4" s="4">
        <v>2</v>
      </c>
      <c r="B4" s="16" t="s">
        <v>82</v>
      </c>
      <c r="C4" s="5" t="s">
        <v>12</v>
      </c>
      <c r="D4" s="23">
        <v>170</v>
      </c>
      <c r="E4" s="23">
        <v>145</v>
      </c>
      <c r="F4" s="23">
        <v>203</v>
      </c>
      <c r="G4" s="23">
        <v>239</v>
      </c>
      <c r="H4" s="23">
        <v>176</v>
      </c>
      <c r="I4" s="23">
        <v>343</v>
      </c>
      <c r="J4" s="23">
        <v>225</v>
      </c>
      <c r="K4" s="23">
        <v>380</v>
      </c>
      <c r="L4" s="23">
        <v>347</v>
      </c>
      <c r="M4" s="23">
        <v>12</v>
      </c>
      <c r="N4" s="23">
        <v>125</v>
      </c>
      <c r="O4" s="23">
        <v>112</v>
      </c>
      <c r="P4" s="24">
        <f t="shared" si="0"/>
        <v>2477</v>
      </c>
    </row>
    <row r="5" spans="1:16" x14ac:dyDescent="0.3">
      <c r="A5" s="4">
        <v>3</v>
      </c>
      <c r="B5" s="16" t="s">
        <v>13</v>
      </c>
      <c r="C5" s="5" t="s">
        <v>12</v>
      </c>
      <c r="D5" s="22"/>
      <c r="E5" s="22"/>
      <c r="F5" s="23">
        <v>5</v>
      </c>
      <c r="G5" s="23">
        <v>6</v>
      </c>
      <c r="H5" s="23">
        <v>6</v>
      </c>
      <c r="I5" s="23">
        <v>5</v>
      </c>
      <c r="J5" s="23">
        <v>6</v>
      </c>
      <c r="K5" s="23">
        <v>11</v>
      </c>
      <c r="L5" s="23">
        <v>5</v>
      </c>
      <c r="M5" s="23">
        <v>5</v>
      </c>
      <c r="N5" s="23">
        <v>7</v>
      </c>
      <c r="O5" s="23">
        <v>8</v>
      </c>
      <c r="P5" s="24">
        <f t="shared" si="0"/>
        <v>64</v>
      </c>
    </row>
    <row r="6" spans="1:16" ht="28.8" x14ac:dyDescent="0.3">
      <c r="A6" s="4">
        <v>4</v>
      </c>
      <c r="B6" s="16" t="s">
        <v>83</v>
      </c>
      <c r="C6" s="5" t="s">
        <v>12</v>
      </c>
      <c r="D6" s="23">
        <v>7</v>
      </c>
      <c r="E6" s="23">
        <v>61</v>
      </c>
      <c r="F6" s="23">
        <v>49</v>
      </c>
      <c r="G6" s="23">
        <v>137</v>
      </c>
      <c r="H6" s="23">
        <v>19</v>
      </c>
      <c r="I6" s="23">
        <v>6</v>
      </c>
      <c r="J6" s="23">
        <v>2</v>
      </c>
      <c r="K6" s="23">
        <v>130</v>
      </c>
      <c r="L6" s="23">
        <v>8</v>
      </c>
      <c r="M6" s="23">
        <v>8</v>
      </c>
      <c r="N6" s="23">
        <v>0</v>
      </c>
      <c r="O6" s="23">
        <v>8</v>
      </c>
      <c r="P6" s="24">
        <f t="shared" si="0"/>
        <v>435</v>
      </c>
    </row>
    <row r="7" spans="1:16" x14ac:dyDescent="0.3">
      <c r="A7" s="4">
        <v>5</v>
      </c>
      <c r="B7" s="16" t="s">
        <v>14</v>
      </c>
      <c r="C7" s="5" t="s">
        <v>12</v>
      </c>
      <c r="D7" s="23">
        <v>262</v>
      </c>
      <c r="E7" s="23">
        <v>353</v>
      </c>
      <c r="F7" s="23">
        <v>469</v>
      </c>
      <c r="G7" s="23">
        <v>309</v>
      </c>
      <c r="H7" s="23">
        <v>167</v>
      </c>
      <c r="I7" s="23">
        <v>185</v>
      </c>
      <c r="J7" s="23">
        <v>264</v>
      </c>
      <c r="K7" s="23">
        <v>997</v>
      </c>
      <c r="L7" s="23">
        <v>381</v>
      </c>
      <c r="M7" s="23">
        <v>52</v>
      </c>
      <c r="N7" s="23">
        <v>468</v>
      </c>
      <c r="O7" s="23">
        <v>391</v>
      </c>
      <c r="P7" s="24">
        <f t="shared" si="0"/>
        <v>4298</v>
      </c>
    </row>
    <row r="8" spans="1:16" x14ac:dyDescent="0.3">
      <c r="A8" s="4">
        <v>6</v>
      </c>
      <c r="B8" s="16" t="s">
        <v>15</v>
      </c>
      <c r="C8" s="5" t="s">
        <v>12</v>
      </c>
      <c r="D8" s="23">
        <v>47</v>
      </c>
      <c r="E8" s="23">
        <v>123</v>
      </c>
      <c r="F8" s="23">
        <v>57</v>
      </c>
      <c r="G8" s="23">
        <v>75</v>
      </c>
      <c r="H8" s="23">
        <v>48</v>
      </c>
      <c r="I8" s="23">
        <v>76</v>
      </c>
      <c r="J8" s="23">
        <v>153</v>
      </c>
      <c r="K8" s="23">
        <v>0</v>
      </c>
      <c r="L8" s="23">
        <v>0</v>
      </c>
      <c r="M8" s="23">
        <v>2</v>
      </c>
      <c r="N8" s="23">
        <v>176</v>
      </c>
      <c r="O8" s="23">
        <v>170</v>
      </c>
      <c r="P8" s="24">
        <f t="shared" si="0"/>
        <v>927</v>
      </c>
    </row>
    <row r="9" spans="1:16" ht="28.8" x14ac:dyDescent="0.3">
      <c r="A9" s="4">
        <v>7</v>
      </c>
      <c r="B9" s="16" t="s">
        <v>16</v>
      </c>
      <c r="C9" s="5" t="s">
        <v>12</v>
      </c>
      <c r="D9" s="23">
        <v>37</v>
      </c>
      <c r="E9" s="23">
        <v>73</v>
      </c>
      <c r="F9" s="23">
        <v>65</v>
      </c>
      <c r="G9" s="23">
        <v>113</v>
      </c>
      <c r="H9" s="23">
        <v>88</v>
      </c>
      <c r="I9" s="23">
        <v>77</v>
      </c>
      <c r="J9" s="23">
        <v>90</v>
      </c>
      <c r="K9" s="23">
        <v>117</v>
      </c>
      <c r="L9" s="23">
        <v>103</v>
      </c>
      <c r="M9" s="23">
        <v>22</v>
      </c>
      <c r="N9" s="23">
        <v>96</v>
      </c>
      <c r="O9" s="23">
        <v>38</v>
      </c>
      <c r="P9" s="24">
        <f t="shared" si="0"/>
        <v>919</v>
      </c>
    </row>
    <row r="10" spans="1:16" ht="19.2" customHeight="1" x14ac:dyDescent="0.3">
      <c r="A10" s="4">
        <v>8</v>
      </c>
      <c r="B10" s="16" t="s">
        <v>17</v>
      </c>
      <c r="C10" s="5" t="s">
        <v>18</v>
      </c>
      <c r="D10" s="23">
        <v>21</v>
      </c>
      <c r="E10" s="23">
        <v>11</v>
      </c>
      <c r="F10" s="23">
        <v>18</v>
      </c>
      <c r="G10" s="23">
        <v>23</v>
      </c>
      <c r="H10" s="23">
        <v>23</v>
      </c>
      <c r="I10" s="23">
        <v>12</v>
      </c>
      <c r="J10" s="23">
        <v>10</v>
      </c>
      <c r="K10" s="23">
        <v>33</v>
      </c>
      <c r="L10" s="23">
        <v>53</v>
      </c>
      <c r="M10" s="23">
        <v>0</v>
      </c>
      <c r="N10" s="23">
        <v>20</v>
      </c>
      <c r="O10" s="23">
        <v>15</v>
      </c>
      <c r="P10" s="24">
        <f t="shared" si="0"/>
        <v>239</v>
      </c>
    </row>
    <row r="11" spans="1:16" x14ac:dyDescent="0.3">
      <c r="A11" s="4">
        <v>9</v>
      </c>
      <c r="B11" s="17" t="s">
        <v>19</v>
      </c>
      <c r="C11" s="6" t="s">
        <v>20</v>
      </c>
      <c r="D11" s="23">
        <v>47</v>
      </c>
      <c r="E11" s="23">
        <v>46</v>
      </c>
      <c r="F11" s="23">
        <v>34</v>
      </c>
      <c r="G11" s="23">
        <v>97</v>
      </c>
      <c r="H11" s="23">
        <v>35</v>
      </c>
      <c r="I11" s="23">
        <v>37</v>
      </c>
      <c r="J11" s="23">
        <v>88</v>
      </c>
      <c r="K11" s="23">
        <v>200</v>
      </c>
      <c r="L11" s="23">
        <v>47</v>
      </c>
      <c r="M11" s="23">
        <v>6</v>
      </c>
      <c r="N11" s="23">
        <v>132</v>
      </c>
      <c r="O11" s="23">
        <v>65</v>
      </c>
      <c r="P11" s="24">
        <f t="shared" si="0"/>
        <v>834</v>
      </c>
    </row>
    <row r="12" spans="1:16" x14ac:dyDescent="0.3">
      <c r="A12" s="4">
        <v>10</v>
      </c>
      <c r="B12" s="17" t="s">
        <v>21</v>
      </c>
      <c r="C12" s="6" t="s">
        <v>20</v>
      </c>
      <c r="D12" s="23">
        <v>372</v>
      </c>
      <c r="E12" s="23">
        <v>285</v>
      </c>
      <c r="F12" s="23">
        <v>329</v>
      </c>
      <c r="G12" s="23">
        <v>643</v>
      </c>
      <c r="H12" s="23">
        <v>203</v>
      </c>
      <c r="I12" s="23">
        <v>168</v>
      </c>
      <c r="J12" s="23">
        <v>328</v>
      </c>
      <c r="K12" s="23">
        <v>452</v>
      </c>
      <c r="L12" s="23">
        <v>328</v>
      </c>
      <c r="M12" s="23">
        <v>65</v>
      </c>
      <c r="N12" s="23">
        <v>408</v>
      </c>
      <c r="O12" s="23">
        <v>247</v>
      </c>
      <c r="P12" s="24">
        <f t="shared" si="0"/>
        <v>3828</v>
      </c>
    </row>
    <row r="13" spans="1:16" x14ac:dyDescent="0.3">
      <c r="A13" s="4">
        <v>11</v>
      </c>
      <c r="B13" s="17" t="s">
        <v>22</v>
      </c>
      <c r="C13" s="6" t="s">
        <v>20</v>
      </c>
      <c r="D13" s="23">
        <v>94</v>
      </c>
      <c r="E13" s="23">
        <v>161</v>
      </c>
      <c r="F13" s="23">
        <v>567</v>
      </c>
      <c r="G13" s="23">
        <v>104</v>
      </c>
      <c r="H13" s="23">
        <v>353</v>
      </c>
      <c r="I13" s="23">
        <v>320</v>
      </c>
      <c r="J13" s="23">
        <v>176</v>
      </c>
      <c r="K13" s="23">
        <v>473</v>
      </c>
      <c r="L13" s="23">
        <v>280</v>
      </c>
      <c r="M13" s="23">
        <v>89</v>
      </c>
      <c r="N13" s="23">
        <v>291</v>
      </c>
      <c r="O13" s="23">
        <v>109</v>
      </c>
      <c r="P13" s="24">
        <f t="shared" si="0"/>
        <v>3017</v>
      </c>
    </row>
    <row r="14" spans="1:16" ht="28.8" x14ac:dyDescent="0.3">
      <c r="A14" s="4">
        <v>12</v>
      </c>
      <c r="B14" s="17" t="s">
        <v>23</v>
      </c>
      <c r="C14" s="6" t="s">
        <v>24</v>
      </c>
      <c r="D14" s="23">
        <v>50</v>
      </c>
      <c r="E14" s="23">
        <v>404</v>
      </c>
      <c r="F14" s="23">
        <v>34</v>
      </c>
      <c r="G14" s="23">
        <v>179</v>
      </c>
      <c r="H14" s="23">
        <v>223</v>
      </c>
      <c r="I14" s="23">
        <v>113</v>
      </c>
      <c r="J14" s="23">
        <v>450</v>
      </c>
      <c r="K14" s="23">
        <v>1503</v>
      </c>
      <c r="L14" s="23">
        <v>407</v>
      </c>
      <c r="M14" s="23">
        <v>16</v>
      </c>
      <c r="N14" s="23">
        <v>611</v>
      </c>
      <c r="O14" s="23">
        <v>720</v>
      </c>
      <c r="P14" s="24">
        <f t="shared" si="0"/>
        <v>4710</v>
      </c>
    </row>
    <row r="15" spans="1:16" ht="28.8" x14ac:dyDescent="0.3">
      <c r="A15" s="4">
        <v>13</v>
      </c>
      <c r="B15" s="17" t="s">
        <v>25</v>
      </c>
      <c r="C15" s="6" t="s">
        <v>26</v>
      </c>
      <c r="D15" s="23">
        <v>25</v>
      </c>
      <c r="E15" s="23">
        <v>23</v>
      </c>
      <c r="F15" s="23">
        <v>24</v>
      </c>
      <c r="G15" s="23">
        <v>35</v>
      </c>
      <c r="H15" s="23">
        <v>19</v>
      </c>
      <c r="I15" s="23">
        <v>17</v>
      </c>
      <c r="J15" s="23">
        <v>14</v>
      </c>
      <c r="K15" s="23">
        <v>119</v>
      </c>
      <c r="L15" s="23">
        <v>57</v>
      </c>
      <c r="M15" s="23">
        <v>16</v>
      </c>
      <c r="N15" s="23">
        <v>34</v>
      </c>
      <c r="O15" s="23">
        <v>37</v>
      </c>
      <c r="P15" s="24">
        <f t="shared" si="0"/>
        <v>420</v>
      </c>
    </row>
    <row r="16" spans="1:16" x14ac:dyDescent="0.3">
      <c r="A16" s="4">
        <v>14</v>
      </c>
      <c r="B16" s="17" t="s">
        <v>27</v>
      </c>
      <c r="C16" s="6" t="s">
        <v>26</v>
      </c>
      <c r="D16" s="23">
        <v>20</v>
      </c>
      <c r="E16" s="23">
        <v>15</v>
      </c>
      <c r="F16" s="23">
        <v>18</v>
      </c>
      <c r="G16" s="23">
        <v>19</v>
      </c>
      <c r="H16" s="23">
        <v>23</v>
      </c>
      <c r="I16" s="23">
        <v>12</v>
      </c>
      <c r="J16" s="23">
        <v>65</v>
      </c>
      <c r="K16" s="23">
        <v>71</v>
      </c>
      <c r="L16" s="23">
        <v>25</v>
      </c>
      <c r="M16" s="23">
        <v>16</v>
      </c>
      <c r="N16" s="23">
        <v>18</v>
      </c>
      <c r="O16" s="23">
        <v>26</v>
      </c>
      <c r="P16" s="24">
        <f t="shared" si="0"/>
        <v>328</v>
      </c>
    </row>
    <row r="17" spans="1:16" x14ac:dyDescent="0.3">
      <c r="A17" s="4">
        <v>15</v>
      </c>
      <c r="B17" s="17" t="s">
        <v>28</v>
      </c>
      <c r="C17" s="6" t="s">
        <v>26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4">
        <f t="shared" si="0"/>
        <v>0</v>
      </c>
    </row>
    <row r="18" spans="1:16" x14ac:dyDescent="0.3">
      <c r="A18" s="4">
        <v>16</v>
      </c>
      <c r="B18" s="17" t="s">
        <v>29</v>
      </c>
      <c r="C18" s="6" t="s">
        <v>26</v>
      </c>
      <c r="D18" s="23">
        <v>27</v>
      </c>
      <c r="E18" s="23">
        <v>18</v>
      </c>
      <c r="F18" s="23">
        <v>22</v>
      </c>
      <c r="G18" s="23">
        <v>10</v>
      </c>
      <c r="H18" s="23">
        <v>6</v>
      </c>
      <c r="I18" s="23">
        <v>10</v>
      </c>
      <c r="J18" s="23">
        <v>11</v>
      </c>
      <c r="K18" s="23">
        <v>13</v>
      </c>
      <c r="L18" s="23">
        <v>19</v>
      </c>
      <c r="M18" s="23">
        <v>0</v>
      </c>
      <c r="N18" s="23">
        <v>1</v>
      </c>
      <c r="O18" s="23">
        <v>62</v>
      </c>
      <c r="P18" s="24">
        <f t="shared" si="0"/>
        <v>199</v>
      </c>
    </row>
    <row r="19" spans="1:16" x14ac:dyDescent="0.3">
      <c r="A19" s="4">
        <v>17</v>
      </c>
      <c r="B19" s="16" t="s">
        <v>30</v>
      </c>
      <c r="C19" s="6" t="s">
        <v>26</v>
      </c>
      <c r="D19" s="23">
        <v>77</v>
      </c>
      <c r="E19" s="23">
        <v>133</v>
      </c>
      <c r="F19" s="23">
        <v>63</v>
      </c>
      <c r="G19" s="23">
        <v>121</v>
      </c>
      <c r="H19" s="23">
        <v>401</v>
      </c>
      <c r="I19" s="23">
        <v>417</v>
      </c>
      <c r="J19" s="23">
        <v>148</v>
      </c>
      <c r="K19" s="23">
        <v>334</v>
      </c>
      <c r="L19" s="23">
        <v>188</v>
      </c>
      <c r="M19" s="23">
        <v>41</v>
      </c>
      <c r="N19" s="23">
        <v>110</v>
      </c>
      <c r="O19" s="23">
        <v>158</v>
      </c>
      <c r="P19" s="24">
        <f t="shared" si="0"/>
        <v>2191</v>
      </c>
    </row>
    <row r="20" spans="1:16" x14ac:dyDescent="0.3">
      <c r="A20" s="4">
        <v>18</v>
      </c>
      <c r="B20" s="16" t="s">
        <v>31</v>
      </c>
      <c r="C20" s="6" t="s">
        <v>26</v>
      </c>
      <c r="D20" s="23">
        <v>7</v>
      </c>
      <c r="E20" s="23">
        <v>30</v>
      </c>
      <c r="F20" s="23">
        <v>7</v>
      </c>
      <c r="G20" s="23">
        <v>47</v>
      </c>
      <c r="H20" s="23">
        <v>10</v>
      </c>
      <c r="I20" s="23">
        <v>13</v>
      </c>
      <c r="J20" s="23">
        <v>27</v>
      </c>
      <c r="K20" s="23">
        <v>25</v>
      </c>
      <c r="L20" s="23">
        <v>46</v>
      </c>
      <c r="M20" s="23">
        <v>17</v>
      </c>
      <c r="N20" s="23">
        <v>48</v>
      </c>
      <c r="O20" s="23">
        <v>13</v>
      </c>
      <c r="P20" s="24">
        <f t="shared" si="0"/>
        <v>290</v>
      </c>
    </row>
    <row r="21" spans="1:16" ht="28.8" x14ac:dyDescent="0.3">
      <c r="A21" s="4">
        <v>19</v>
      </c>
      <c r="B21" s="16" t="s">
        <v>32</v>
      </c>
      <c r="C21" s="5" t="s">
        <v>33</v>
      </c>
      <c r="D21" s="23">
        <v>35</v>
      </c>
      <c r="E21" s="23">
        <v>20</v>
      </c>
      <c r="F21" s="23">
        <v>8</v>
      </c>
      <c r="G21" s="23">
        <v>70</v>
      </c>
      <c r="H21" s="23">
        <v>16</v>
      </c>
      <c r="I21" s="22"/>
      <c r="J21" s="23">
        <v>10</v>
      </c>
      <c r="K21" s="23">
        <v>26</v>
      </c>
      <c r="L21" s="23">
        <v>36</v>
      </c>
      <c r="M21" s="23">
        <v>35</v>
      </c>
      <c r="N21" s="23">
        <v>20</v>
      </c>
      <c r="O21" s="23">
        <v>23</v>
      </c>
      <c r="P21" s="24">
        <f t="shared" si="0"/>
        <v>299</v>
      </c>
    </row>
    <row r="22" spans="1:16" x14ac:dyDescent="0.3">
      <c r="A22" s="4">
        <v>20</v>
      </c>
      <c r="B22" s="16" t="s">
        <v>34</v>
      </c>
      <c r="C22" s="5" t="s">
        <v>33</v>
      </c>
      <c r="D22" s="22"/>
      <c r="E22" s="22"/>
      <c r="F22" s="22"/>
      <c r="G22" s="22"/>
      <c r="H22" s="23">
        <v>70</v>
      </c>
      <c r="I22" s="23">
        <v>61</v>
      </c>
      <c r="J22" s="23">
        <v>85</v>
      </c>
      <c r="K22" s="23">
        <v>65</v>
      </c>
      <c r="L22" s="23">
        <v>92</v>
      </c>
      <c r="M22" s="23">
        <v>12</v>
      </c>
      <c r="N22" s="23">
        <v>31</v>
      </c>
      <c r="O22" s="23">
        <v>52</v>
      </c>
      <c r="P22" s="24">
        <f t="shared" si="0"/>
        <v>468</v>
      </c>
    </row>
    <row r="23" spans="1:16" ht="28.8" x14ac:dyDescent="0.3">
      <c r="A23" s="4">
        <v>21</v>
      </c>
      <c r="B23" s="16" t="s">
        <v>35</v>
      </c>
      <c r="C23" s="5" t="s">
        <v>36</v>
      </c>
      <c r="D23" s="23">
        <v>63</v>
      </c>
      <c r="E23" s="23">
        <v>38</v>
      </c>
      <c r="F23" s="23">
        <v>495</v>
      </c>
      <c r="G23" s="23">
        <v>562</v>
      </c>
      <c r="H23" s="23">
        <v>278</v>
      </c>
      <c r="I23" s="23">
        <v>163</v>
      </c>
      <c r="J23" s="23">
        <v>398</v>
      </c>
      <c r="K23" s="23">
        <v>1282</v>
      </c>
      <c r="L23" s="23">
        <v>644</v>
      </c>
      <c r="M23" s="23">
        <v>158</v>
      </c>
      <c r="N23" s="23">
        <v>603</v>
      </c>
      <c r="O23" s="23">
        <v>483</v>
      </c>
      <c r="P23" s="24">
        <f t="shared" si="0"/>
        <v>5167</v>
      </c>
    </row>
    <row r="24" spans="1:16" x14ac:dyDescent="0.3">
      <c r="A24" s="4">
        <v>22</v>
      </c>
      <c r="B24" s="16" t="s">
        <v>37</v>
      </c>
      <c r="C24" s="5" t="s">
        <v>38</v>
      </c>
      <c r="D24" s="23">
        <v>511</v>
      </c>
      <c r="E24" s="23">
        <v>491</v>
      </c>
      <c r="F24" s="23">
        <v>553</v>
      </c>
      <c r="G24" s="23">
        <v>218</v>
      </c>
      <c r="H24" s="23">
        <v>101</v>
      </c>
      <c r="I24" s="23">
        <v>63</v>
      </c>
      <c r="J24" s="23">
        <v>118</v>
      </c>
      <c r="K24" s="23">
        <v>377</v>
      </c>
      <c r="L24" s="23">
        <v>305</v>
      </c>
      <c r="M24" s="23">
        <v>87</v>
      </c>
      <c r="N24" s="23">
        <v>396</v>
      </c>
      <c r="O24" s="23">
        <v>192</v>
      </c>
      <c r="P24" s="24">
        <f t="shared" si="0"/>
        <v>3412</v>
      </c>
    </row>
    <row r="25" spans="1:16" ht="28.8" x14ac:dyDescent="0.3">
      <c r="A25" s="4">
        <v>23</v>
      </c>
      <c r="B25" s="16" t="s">
        <v>39</v>
      </c>
      <c r="C25" s="5" t="s">
        <v>38</v>
      </c>
      <c r="D25" s="23">
        <v>284</v>
      </c>
      <c r="E25" s="23">
        <v>775</v>
      </c>
      <c r="F25" s="23">
        <v>688</v>
      </c>
      <c r="G25" s="23">
        <v>708</v>
      </c>
      <c r="H25" s="23">
        <v>675</v>
      </c>
      <c r="I25" s="23">
        <v>657</v>
      </c>
      <c r="J25" s="23">
        <v>501</v>
      </c>
      <c r="K25" s="23">
        <v>895</v>
      </c>
      <c r="L25" s="23">
        <v>1010</v>
      </c>
      <c r="M25" s="23">
        <v>65</v>
      </c>
      <c r="N25" s="23">
        <v>603</v>
      </c>
      <c r="O25" s="23">
        <v>496</v>
      </c>
      <c r="P25" s="24">
        <f t="shared" si="0"/>
        <v>7357</v>
      </c>
    </row>
    <row r="26" spans="1:16" ht="28.8" x14ac:dyDescent="0.3">
      <c r="A26" s="4">
        <v>24</v>
      </c>
      <c r="B26" s="16" t="s">
        <v>40</v>
      </c>
      <c r="C26" s="5" t="s">
        <v>38</v>
      </c>
      <c r="D26" s="23">
        <v>11</v>
      </c>
      <c r="E26" s="23">
        <v>27</v>
      </c>
      <c r="F26" s="23">
        <v>20</v>
      </c>
      <c r="G26" s="23">
        <v>4</v>
      </c>
      <c r="H26" s="23">
        <v>0</v>
      </c>
      <c r="I26" s="23">
        <v>0</v>
      </c>
      <c r="J26" s="23">
        <v>34</v>
      </c>
      <c r="K26" s="23">
        <v>39</v>
      </c>
      <c r="L26" s="23">
        <v>40</v>
      </c>
      <c r="M26" s="23">
        <v>0</v>
      </c>
      <c r="N26" s="23">
        <v>40</v>
      </c>
      <c r="O26" s="23">
        <v>38</v>
      </c>
      <c r="P26" s="24">
        <f t="shared" si="0"/>
        <v>253</v>
      </c>
    </row>
    <row r="27" spans="1:16" x14ac:dyDescent="0.3">
      <c r="A27" s="4">
        <v>25</v>
      </c>
      <c r="B27" s="16" t="s">
        <v>41</v>
      </c>
      <c r="C27" s="5" t="s">
        <v>42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>
        <v>364</v>
      </c>
      <c r="O27" s="23">
        <v>453</v>
      </c>
      <c r="P27" s="24">
        <f t="shared" si="0"/>
        <v>817</v>
      </c>
    </row>
    <row r="28" spans="1:16" x14ac:dyDescent="0.3">
      <c r="A28" s="4">
        <v>26</v>
      </c>
      <c r="B28" s="16" t="s">
        <v>43</v>
      </c>
      <c r="C28" s="5" t="s">
        <v>42</v>
      </c>
      <c r="D28" s="23">
        <v>702</v>
      </c>
      <c r="E28" s="23">
        <v>2012</v>
      </c>
      <c r="F28" s="23">
        <v>567</v>
      </c>
      <c r="G28" s="23">
        <v>344</v>
      </c>
      <c r="H28" s="23">
        <v>341</v>
      </c>
      <c r="I28" s="23">
        <v>152</v>
      </c>
      <c r="J28" s="23">
        <v>330</v>
      </c>
      <c r="K28" s="23">
        <v>288</v>
      </c>
      <c r="L28" s="23">
        <v>339</v>
      </c>
      <c r="M28" s="23">
        <v>36</v>
      </c>
      <c r="N28" s="23">
        <v>465</v>
      </c>
      <c r="O28" s="23">
        <v>380</v>
      </c>
      <c r="P28" s="24">
        <f t="shared" si="0"/>
        <v>5956</v>
      </c>
    </row>
    <row r="29" spans="1:16" x14ac:dyDescent="0.3">
      <c r="A29" s="4">
        <v>27</v>
      </c>
      <c r="B29" s="16" t="s">
        <v>44</v>
      </c>
      <c r="C29" s="5" t="s">
        <v>45</v>
      </c>
      <c r="D29" s="23">
        <v>609</v>
      </c>
      <c r="E29" s="23">
        <v>893</v>
      </c>
      <c r="F29" s="23">
        <v>473</v>
      </c>
      <c r="G29" s="23">
        <v>692</v>
      </c>
      <c r="H29" s="23">
        <v>381</v>
      </c>
      <c r="I29" s="23">
        <v>487</v>
      </c>
      <c r="J29" s="23">
        <v>628</v>
      </c>
      <c r="K29" s="23">
        <v>1164</v>
      </c>
      <c r="L29" s="23">
        <v>1270</v>
      </c>
      <c r="M29" s="23">
        <v>172</v>
      </c>
      <c r="N29" s="23">
        <v>775</v>
      </c>
      <c r="O29" s="22"/>
      <c r="P29" s="24">
        <f t="shared" si="0"/>
        <v>7544</v>
      </c>
    </row>
    <row r="30" spans="1:16" x14ac:dyDescent="0.3">
      <c r="A30" s="4">
        <v>28</v>
      </c>
      <c r="B30" s="16" t="s">
        <v>46</v>
      </c>
      <c r="C30" s="5" t="s">
        <v>47</v>
      </c>
      <c r="D30" s="23">
        <v>462</v>
      </c>
      <c r="E30" s="23">
        <v>712</v>
      </c>
      <c r="F30" s="23">
        <v>656</v>
      </c>
      <c r="G30" s="23">
        <v>677</v>
      </c>
      <c r="H30" s="23">
        <v>572</v>
      </c>
      <c r="I30" s="23">
        <v>697</v>
      </c>
      <c r="J30" s="23">
        <v>1176</v>
      </c>
      <c r="K30" s="23">
        <v>1721</v>
      </c>
      <c r="L30" s="23">
        <v>1859</v>
      </c>
      <c r="M30" s="23">
        <v>146</v>
      </c>
      <c r="N30" s="23">
        <v>1047</v>
      </c>
      <c r="O30" s="23">
        <v>863</v>
      </c>
      <c r="P30" s="24">
        <f t="shared" si="0"/>
        <v>10588</v>
      </c>
    </row>
    <row r="31" spans="1:16" x14ac:dyDescent="0.3">
      <c r="A31" s="4">
        <v>29</v>
      </c>
      <c r="B31" s="16" t="s">
        <v>48</v>
      </c>
      <c r="C31" s="5" t="s">
        <v>47</v>
      </c>
      <c r="D31" s="23">
        <v>80</v>
      </c>
      <c r="E31" s="23">
        <v>84</v>
      </c>
      <c r="F31" s="23">
        <v>61</v>
      </c>
      <c r="G31" s="23">
        <v>162</v>
      </c>
      <c r="H31" s="23">
        <v>196</v>
      </c>
      <c r="I31" s="23">
        <v>242</v>
      </c>
      <c r="J31" s="23">
        <v>266</v>
      </c>
      <c r="K31" s="23">
        <v>188</v>
      </c>
      <c r="L31" s="23">
        <v>411</v>
      </c>
      <c r="M31" s="23">
        <v>11</v>
      </c>
      <c r="N31" s="23">
        <v>69</v>
      </c>
      <c r="O31" s="23">
        <v>91</v>
      </c>
      <c r="P31" s="24">
        <f t="shared" si="0"/>
        <v>1861</v>
      </c>
    </row>
    <row r="32" spans="1:16" x14ac:dyDescent="0.3">
      <c r="A32" s="4">
        <v>30</v>
      </c>
      <c r="B32" s="16" t="s">
        <v>49</v>
      </c>
      <c r="C32" s="5" t="s">
        <v>47</v>
      </c>
      <c r="D32" s="23">
        <v>205</v>
      </c>
      <c r="E32" s="23">
        <v>320</v>
      </c>
      <c r="F32" s="23">
        <v>286</v>
      </c>
      <c r="G32" s="23">
        <v>256</v>
      </c>
      <c r="H32" s="23">
        <v>253</v>
      </c>
      <c r="I32" s="23">
        <v>203</v>
      </c>
      <c r="J32" s="23">
        <v>407</v>
      </c>
      <c r="K32" s="23">
        <v>612</v>
      </c>
      <c r="L32" s="23">
        <v>1291</v>
      </c>
      <c r="M32" s="23">
        <v>89</v>
      </c>
      <c r="N32" s="23">
        <v>935</v>
      </c>
      <c r="O32" s="23">
        <v>761</v>
      </c>
      <c r="P32" s="24">
        <f t="shared" si="0"/>
        <v>5618</v>
      </c>
    </row>
    <row r="33" spans="1:16" x14ac:dyDescent="0.3">
      <c r="A33" s="4">
        <v>31</v>
      </c>
      <c r="B33" s="16" t="s">
        <v>50</v>
      </c>
      <c r="C33" s="5" t="s">
        <v>47</v>
      </c>
      <c r="D33" s="23">
        <v>585</v>
      </c>
      <c r="E33" s="23">
        <v>476</v>
      </c>
      <c r="F33" s="23">
        <v>1122</v>
      </c>
      <c r="G33" s="23">
        <v>1145</v>
      </c>
      <c r="H33" s="23">
        <v>450</v>
      </c>
      <c r="I33" s="23">
        <v>1054</v>
      </c>
      <c r="J33" s="23">
        <v>1617</v>
      </c>
      <c r="K33" s="23">
        <v>1175</v>
      </c>
      <c r="L33" s="23">
        <v>2034</v>
      </c>
      <c r="M33" s="23">
        <v>72</v>
      </c>
      <c r="N33" s="23">
        <v>798</v>
      </c>
      <c r="O33" s="23">
        <v>905</v>
      </c>
      <c r="P33" s="24">
        <f t="shared" si="0"/>
        <v>11433</v>
      </c>
    </row>
    <row r="34" spans="1:16" x14ac:dyDescent="0.3">
      <c r="A34" s="4">
        <v>32</v>
      </c>
      <c r="B34" s="16" t="s">
        <v>51</v>
      </c>
      <c r="C34" s="5" t="s">
        <v>47</v>
      </c>
      <c r="D34" s="23">
        <v>4026</v>
      </c>
      <c r="E34" s="23">
        <v>4103</v>
      </c>
      <c r="F34" s="23">
        <v>2818</v>
      </c>
      <c r="G34" s="23">
        <v>834</v>
      </c>
      <c r="H34" s="23">
        <v>684</v>
      </c>
      <c r="I34" s="23">
        <v>382</v>
      </c>
      <c r="J34" s="23">
        <v>1578</v>
      </c>
      <c r="K34" s="23">
        <v>1105</v>
      </c>
      <c r="L34" s="23">
        <v>1686</v>
      </c>
      <c r="M34" s="23">
        <v>91</v>
      </c>
      <c r="N34" s="23">
        <v>1393</v>
      </c>
      <c r="O34" s="23">
        <v>512</v>
      </c>
      <c r="P34" s="24">
        <f t="shared" si="0"/>
        <v>19212</v>
      </c>
    </row>
    <row r="35" spans="1:16" x14ac:dyDescent="0.3">
      <c r="A35" s="4">
        <v>33</v>
      </c>
      <c r="B35" s="16" t="s">
        <v>52</v>
      </c>
      <c r="C35" s="5" t="s">
        <v>47</v>
      </c>
      <c r="D35" s="23">
        <v>1660</v>
      </c>
      <c r="E35" s="23">
        <v>2925</v>
      </c>
      <c r="F35" s="23">
        <v>1596</v>
      </c>
      <c r="G35" s="23">
        <v>1622</v>
      </c>
      <c r="H35" s="23">
        <v>1310</v>
      </c>
      <c r="I35" s="23">
        <v>1401</v>
      </c>
      <c r="J35" s="23">
        <v>2734</v>
      </c>
      <c r="K35" s="23">
        <v>4020</v>
      </c>
      <c r="L35" s="23">
        <v>3081</v>
      </c>
      <c r="M35" s="23">
        <v>436</v>
      </c>
      <c r="N35" s="23">
        <v>4132</v>
      </c>
      <c r="O35" s="23">
        <v>1944</v>
      </c>
      <c r="P35" s="24">
        <f t="shared" si="0"/>
        <v>26861</v>
      </c>
    </row>
    <row r="36" spans="1:16" x14ac:dyDescent="0.3">
      <c r="A36" s="4">
        <v>34</v>
      </c>
      <c r="B36" s="16" t="s">
        <v>53</v>
      </c>
      <c r="C36" s="5" t="s">
        <v>54</v>
      </c>
      <c r="D36" s="23">
        <v>794</v>
      </c>
      <c r="E36" s="23">
        <v>772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4">
        <f t="shared" si="0"/>
        <v>1566</v>
      </c>
    </row>
    <row r="37" spans="1:16" x14ac:dyDescent="0.3">
      <c r="A37" s="4">
        <v>35</v>
      </c>
      <c r="B37" s="16" t="s">
        <v>55</v>
      </c>
      <c r="C37" s="5" t="s">
        <v>54</v>
      </c>
      <c r="D37" s="22"/>
      <c r="E37" s="22"/>
      <c r="F37" s="23">
        <v>28</v>
      </c>
      <c r="G37" s="23">
        <v>48</v>
      </c>
      <c r="H37" s="23">
        <v>58</v>
      </c>
      <c r="I37" s="23">
        <v>51</v>
      </c>
      <c r="J37" s="22"/>
      <c r="K37" s="23">
        <v>51</v>
      </c>
      <c r="L37" s="23">
        <v>60</v>
      </c>
      <c r="M37" s="22"/>
      <c r="N37" s="23">
        <v>92</v>
      </c>
      <c r="O37" s="23">
        <v>29</v>
      </c>
      <c r="P37" s="24">
        <f t="shared" si="0"/>
        <v>417</v>
      </c>
    </row>
    <row r="38" spans="1:16" ht="28.8" x14ac:dyDescent="0.3">
      <c r="A38" s="4">
        <v>36</v>
      </c>
      <c r="B38" s="16" t="s">
        <v>86</v>
      </c>
      <c r="C38" s="5" t="s">
        <v>54</v>
      </c>
      <c r="D38" s="23">
        <v>542</v>
      </c>
      <c r="E38" s="23">
        <v>676</v>
      </c>
      <c r="F38" s="23">
        <v>332</v>
      </c>
      <c r="G38" s="23">
        <v>274</v>
      </c>
      <c r="H38" s="23">
        <v>965</v>
      </c>
      <c r="I38" s="23">
        <v>900</v>
      </c>
      <c r="J38" s="23">
        <v>455</v>
      </c>
      <c r="K38" s="23">
        <v>735</v>
      </c>
      <c r="L38" s="23">
        <v>720</v>
      </c>
      <c r="M38" s="23">
        <v>162</v>
      </c>
      <c r="N38" s="23">
        <v>713</v>
      </c>
      <c r="O38" s="23">
        <v>521</v>
      </c>
      <c r="P38" s="24">
        <f t="shared" si="0"/>
        <v>6995</v>
      </c>
    </row>
    <row r="39" spans="1:16" x14ac:dyDescent="0.3">
      <c r="A39" s="4">
        <v>37</v>
      </c>
      <c r="B39" s="16" t="s">
        <v>56</v>
      </c>
      <c r="C39" s="5" t="s">
        <v>54</v>
      </c>
      <c r="D39" s="23">
        <v>553</v>
      </c>
      <c r="E39" s="23">
        <v>815</v>
      </c>
      <c r="F39" s="23">
        <v>422</v>
      </c>
      <c r="G39" s="23">
        <v>817</v>
      </c>
      <c r="H39" s="23">
        <v>830</v>
      </c>
      <c r="I39" s="23">
        <v>421</v>
      </c>
      <c r="J39" s="23">
        <v>316</v>
      </c>
      <c r="K39" s="23">
        <v>761</v>
      </c>
      <c r="L39" s="23">
        <v>822</v>
      </c>
      <c r="M39" s="23">
        <v>118</v>
      </c>
      <c r="N39" s="22"/>
      <c r="O39" s="23">
        <v>510</v>
      </c>
      <c r="P39" s="24">
        <f t="shared" si="0"/>
        <v>6385</v>
      </c>
    </row>
    <row r="40" spans="1:16" x14ac:dyDescent="0.3">
      <c r="A40" s="4">
        <v>38</v>
      </c>
      <c r="B40" s="16" t="s">
        <v>57</v>
      </c>
      <c r="C40" s="5" t="s">
        <v>54</v>
      </c>
      <c r="D40" s="23">
        <v>217</v>
      </c>
      <c r="E40" s="23">
        <v>549</v>
      </c>
      <c r="F40" s="23">
        <v>402</v>
      </c>
      <c r="G40" s="23">
        <v>891</v>
      </c>
      <c r="H40" s="23">
        <v>1578</v>
      </c>
      <c r="I40" s="23">
        <v>540</v>
      </c>
      <c r="J40" s="23">
        <v>327</v>
      </c>
      <c r="K40" s="23">
        <v>1405</v>
      </c>
      <c r="L40" s="23">
        <v>1375</v>
      </c>
      <c r="M40" s="23">
        <v>49</v>
      </c>
      <c r="N40" s="23">
        <v>1396</v>
      </c>
      <c r="O40" s="23">
        <v>433</v>
      </c>
      <c r="P40" s="24">
        <f t="shared" si="0"/>
        <v>9162</v>
      </c>
    </row>
    <row r="41" spans="1:16" ht="28.8" x14ac:dyDescent="0.3">
      <c r="A41" s="4">
        <v>39</v>
      </c>
      <c r="B41" s="16" t="s">
        <v>58</v>
      </c>
      <c r="C41" s="5" t="s">
        <v>54</v>
      </c>
      <c r="D41" s="23">
        <v>170</v>
      </c>
      <c r="E41" s="23">
        <v>358</v>
      </c>
      <c r="F41" s="23">
        <v>2570</v>
      </c>
      <c r="G41" s="23">
        <v>254</v>
      </c>
      <c r="H41" s="23">
        <v>285</v>
      </c>
      <c r="I41" s="23">
        <v>145</v>
      </c>
      <c r="J41" s="23">
        <v>285</v>
      </c>
      <c r="K41" s="23">
        <v>357</v>
      </c>
      <c r="L41" s="23">
        <v>365</v>
      </c>
      <c r="M41" s="23">
        <v>20</v>
      </c>
      <c r="N41" s="23">
        <v>333</v>
      </c>
      <c r="O41" s="23">
        <v>206</v>
      </c>
      <c r="P41" s="24">
        <f t="shared" si="0"/>
        <v>5348</v>
      </c>
    </row>
    <row r="42" spans="1:16" ht="28.8" x14ac:dyDescent="0.3">
      <c r="A42" s="4">
        <v>40</v>
      </c>
      <c r="B42" s="16" t="s">
        <v>59</v>
      </c>
      <c r="C42" s="5" t="s">
        <v>54</v>
      </c>
      <c r="D42" s="23">
        <v>170</v>
      </c>
      <c r="E42" s="23">
        <v>195</v>
      </c>
      <c r="F42" s="23">
        <v>159</v>
      </c>
      <c r="G42" s="23">
        <v>182</v>
      </c>
      <c r="H42" s="23">
        <v>194</v>
      </c>
      <c r="I42" s="23">
        <v>166</v>
      </c>
      <c r="J42" s="23">
        <v>144</v>
      </c>
      <c r="K42" s="23">
        <v>149</v>
      </c>
      <c r="L42" s="23">
        <v>190</v>
      </c>
      <c r="M42" s="23">
        <v>137</v>
      </c>
      <c r="N42" s="23">
        <v>176</v>
      </c>
      <c r="O42" s="23">
        <v>169</v>
      </c>
      <c r="P42" s="24">
        <f t="shared" si="0"/>
        <v>2031</v>
      </c>
    </row>
    <row r="43" spans="1:16" x14ac:dyDescent="0.3">
      <c r="A43" s="4">
        <v>41</v>
      </c>
      <c r="B43" s="16" t="s">
        <v>60</v>
      </c>
      <c r="C43" s="5" t="s">
        <v>54</v>
      </c>
      <c r="D43" s="23">
        <v>828</v>
      </c>
      <c r="E43" s="23">
        <v>852</v>
      </c>
      <c r="F43" s="23">
        <v>533</v>
      </c>
      <c r="G43" s="23">
        <v>568</v>
      </c>
      <c r="H43" s="23">
        <v>847</v>
      </c>
      <c r="I43" s="23">
        <v>450</v>
      </c>
      <c r="J43" s="23">
        <v>461</v>
      </c>
      <c r="K43" s="23">
        <v>870</v>
      </c>
      <c r="L43" s="23">
        <v>825</v>
      </c>
      <c r="M43" s="22"/>
      <c r="N43" s="23">
        <v>1251</v>
      </c>
      <c r="O43" s="23">
        <v>403</v>
      </c>
      <c r="P43" s="24">
        <f t="shared" si="0"/>
        <v>7888</v>
      </c>
    </row>
    <row r="44" spans="1:16" x14ac:dyDescent="0.3">
      <c r="A44" s="4">
        <v>42</v>
      </c>
      <c r="B44" s="16" t="s">
        <v>61</v>
      </c>
      <c r="C44" s="5" t="s">
        <v>54</v>
      </c>
      <c r="D44" s="23">
        <v>243</v>
      </c>
      <c r="E44" s="23">
        <v>296</v>
      </c>
      <c r="F44" s="23">
        <v>102</v>
      </c>
      <c r="G44" s="23">
        <v>152</v>
      </c>
      <c r="H44" s="23">
        <v>496</v>
      </c>
      <c r="I44" s="23">
        <v>81</v>
      </c>
      <c r="J44" s="23">
        <v>123</v>
      </c>
      <c r="K44" s="23">
        <v>186</v>
      </c>
      <c r="L44" s="23">
        <v>300</v>
      </c>
      <c r="M44" s="23">
        <v>23</v>
      </c>
      <c r="N44" s="23">
        <v>154</v>
      </c>
      <c r="O44" s="23">
        <v>54</v>
      </c>
      <c r="P44" s="24">
        <f t="shared" si="0"/>
        <v>2210</v>
      </c>
    </row>
    <row r="45" spans="1:16" x14ac:dyDescent="0.3">
      <c r="A45" s="4">
        <v>43</v>
      </c>
      <c r="B45" s="16" t="s">
        <v>62</v>
      </c>
      <c r="C45" s="5" t="s">
        <v>54</v>
      </c>
      <c r="D45" s="23">
        <v>1000</v>
      </c>
      <c r="E45" s="23">
        <v>1192</v>
      </c>
      <c r="F45" s="23">
        <v>633</v>
      </c>
      <c r="G45" s="23">
        <v>986</v>
      </c>
      <c r="H45" s="23">
        <v>1173</v>
      </c>
      <c r="I45" s="23">
        <v>849</v>
      </c>
      <c r="J45" s="23">
        <v>929</v>
      </c>
      <c r="K45" s="23">
        <v>1848</v>
      </c>
      <c r="L45" s="23">
        <v>1954</v>
      </c>
      <c r="M45" s="22"/>
      <c r="N45" s="23">
        <v>1391</v>
      </c>
      <c r="O45" s="23">
        <v>903</v>
      </c>
      <c r="P45" s="24">
        <f t="shared" si="0"/>
        <v>12858</v>
      </c>
    </row>
    <row r="46" spans="1:16" ht="28.8" x14ac:dyDescent="0.3">
      <c r="A46" s="4">
        <v>44</v>
      </c>
      <c r="B46" s="16" t="s">
        <v>63</v>
      </c>
      <c r="C46" s="5" t="s">
        <v>54</v>
      </c>
      <c r="D46" s="23">
        <v>2950</v>
      </c>
      <c r="E46" s="23">
        <v>4967</v>
      </c>
      <c r="F46" s="23">
        <v>2545</v>
      </c>
      <c r="G46" s="23">
        <v>2785</v>
      </c>
      <c r="H46" s="23">
        <v>4177</v>
      </c>
      <c r="I46" s="23">
        <v>1807</v>
      </c>
      <c r="J46" s="23">
        <v>1655</v>
      </c>
      <c r="K46" s="23">
        <v>6155</v>
      </c>
      <c r="L46" s="23">
        <v>9331</v>
      </c>
      <c r="M46" s="23">
        <v>555</v>
      </c>
      <c r="N46" s="23">
        <v>5045</v>
      </c>
      <c r="O46" s="23">
        <v>1756</v>
      </c>
      <c r="P46" s="24">
        <f t="shared" si="0"/>
        <v>43728</v>
      </c>
    </row>
    <row r="47" spans="1:16" x14ac:dyDescent="0.3">
      <c r="A47" s="4">
        <v>45</v>
      </c>
      <c r="B47" s="16" t="s">
        <v>64</v>
      </c>
      <c r="C47" s="5" t="s">
        <v>54</v>
      </c>
      <c r="D47" s="23">
        <v>1468</v>
      </c>
      <c r="E47" s="23">
        <v>1520</v>
      </c>
      <c r="F47" s="23">
        <v>786</v>
      </c>
      <c r="G47" s="23">
        <v>891</v>
      </c>
      <c r="H47" s="23">
        <v>1207</v>
      </c>
      <c r="I47" s="23">
        <v>887</v>
      </c>
      <c r="J47" s="23">
        <v>786</v>
      </c>
      <c r="K47" s="23">
        <v>1298</v>
      </c>
      <c r="L47" s="23">
        <v>2503</v>
      </c>
      <c r="M47" s="23">
        <v>329</v>
      </c>
      <c r="N47" s="23">
        <v>3057</v>
      </c>
      <c r="O47" s="23">
        <v>2745</v>
      </c>
      <c r="P47" s="24">
        <f t="shared" si="0"/>
        <v>17477</v>
      </c>
    </row>
    <row r="48" spans="1:16" x14ac:dyDescent="0.3">
      <c r="A48" s="4">
        <v>46</v>
      </c>
      <c r="B48" s="16" t="s">
        <v>65</v>
      </c>
      <c r="C48" s="5" t="s">
        <v>54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4">
        <f t="shared" si="0"/>
        <v>0</v>
      </c>
    </row>
    <row r="49" spans="1:16" x14ac:dyDescent="0.3">
      <c r="A49" s="4">
        <v>47</v>
      </c>
      <c r="B49" s="16" t="s">
        <v>66</v>
      </c>
      <c r="C49" s="5" t="s">
        <v>67</v>
      </c>
      <c r="D49" s="22"/>
      <c r="E49" s="22"/>
      <c r="F49" s="22"/>
      <c r="G49" s="23">
        <v>32</v>
      </c>
      <c r="H49" s="23">
        <v>12</v>
      </c>
      <c r="I49" s="23">
        <v>74</v>
      </c>
      <c r="J49" s="23">
        <v>46</v>
      </c>
      <c r="K49" s="23">
        <v>48</v>
      </c>
      <c r="L49" s="23">
        <v>29</v>
      </c>
      <c r="M49" s="22"/>
      <c r="N49" s="22"/>
      <c r="O49" s="22"/>
      <c r="P49" s="24">
        <f t="shared" si="0"/>
        <v>241</v>
      </c>
    </row>
    <row r="50" spans="1:16" x14ac:dyDescent="0.3">
      <c r="A50" s="4">
        <v>48</v>
      </c>
      <c r="B50" s="16" t="s">
        <v>68</v>
      </c>
      <c r="C50" s="5" t="s">
        <v>69</v>
      </c>
      <c r="D50" s="23">
        <v>700</v>
      </c>
      <c r="E50" s="23">
        <v>156</v>
      </c>
      <c r="F50" s="23">
        <v>109</v>
      </c>
      <c r="G50" s="23">
        <v>116</v>
      </c>
      <c r="H50" s="23">
        <v>97</v>
      </c>
      <c r="I50" s="23">
        <v>54</v>
      </c>
      <c r="J50" s="23">
        <v>184</v>
      </c>
      <c r="K50" s="23">
        <v>313</v>
      </c>
      <c r="L50" s="23">
        <v>274</v>
      </c>
      <c r="M50" s="23">
        <v>22</v>
      </c>
      <c r="N50" s="23">
        <v>191</v>
      </c>
      <c r="O50" s="23">
        <v>155</v>
      </c>
      <c r="P50" s="24">
        <f t="shared" si="0"/>
        <v>2371</v>
      </c>
    </row>
    <row r="51" spans="1:16" x14ac:dyDescent="0.3">
      <c r="A51" s="4">
        <v>49</v>
      </c>
      <c r="B51" s="16" t="s">
        <v>70</v>
      </c>
      <c r="C51" s="5" t="s">
        <v>69</v>
      </c>
      <c r="D51" s="23">
        <v>30</v>
      </c>
      <c r="E51" s="23">
        <v>12</v>
      </c>
      <c r="F51" s="23">
        <v>18</v>
      </c>
      <c r="G51" s="23">
        <v>17</v>
      </c>
      <c r="H51" s="23">
        <v>39</v>
      </c>
      <c r="I51" s="23">
        <v>26</v>
      </c>
      <c r="J51" s="23">
        <v>37</v>
      </c>
      <c r="K51" s="23">
        <v>40</v>
      </c>
      <c r="L51" s="23">
        <v>28</v>
      </c>
      <c r="M51" s="22"/>
      <c r="N51" s="23">
        <v>17</v>
      </c>
      <c r="O51" s="23">
        <v>22</v>
      </c>
      <c r="P51" s="24">
        <f t="shared" si="0"/>
        <v>286</v>
      </c>
    </row>
    <row r="52" spans="1:16" x14ac:dyDescent="0.3">
      <c r="A52" s="4">
        <v>50</v>
      </c>
      <c r="B52" s="16" t="s">
        <v>71</v>
      </c>
      <c r="C52" s="5" t="s">
        <v>72</v>
      </c>
      <c r="D52" s="23">
        <v>0</v>
      </c>
      <c r="E52" s="23">
        <v>2</v>
      </c>
      <c r="F52" s="23">
        <v>6</v>
      </c>
      <c r="G52" s="23">
        <v>13</v>
      </c>
      <c r="H52" s="23">
        <v>5</v>
      </c>
      <c r="I52" s="23">
        <v>19</v>
      </c>
      <c r="J52" s="23">
        <v>7</v>
      </c>
      <c r="K52" s="23">
        <v>13</v>
      </c>
      <c r="L52" s="23">
        <v>20</v>
      </c>
      <c r="M52" s="23">
        <v>15</v>
      </c>
      <c r="N52" s="23">
        <v>32</v>
      </c>
      <c r="O52" s="23">
        <v>128</v>
      </c>
      <c r="P52" s="24">
        <f t="shared" si="0"/>
        <v>260</v>
      </c>
    </row>
    <row r="53" spans="1:16" x14ac:dyDescent="0.3">
      <c r="A53" s="4">
        <v>51</v>
      </c>
      <c r="B53" s="16" t="s">
        <v>73</v>
      </c>
      <c r="C53" s="5" t="s">
        <v>72</v>
      </c>
      <c r="D53" s="23">
        <v>12</v>
      </c>
      <c r="E53" s="23">
        <v>1</v>
      </c>
      <c r="F53" s="23">
        <v>9</v>
      </c>
      <c r="G53" s="23">
        <v>11</v>
      </c>
      <c r="H53" s="23">
        <v>7</v>
      </c>
      <c r="I53" s="23">
        <v>22</v>
      </c>
      <c r="J53" s="23">
        <v>17</v>
      </c>
      <c r="K53" s="23">
        <v>17</v>
      </c>
      <c r="L53" s="23">
        <v>9</v>
      </c>
      <c r="M53" s="23">
        <v>0</v>
      </c>
      <c r="N53" s="23">
        <v>9</v>
      </c>
      <c r="O53" s="23">
        <v>9</v>
      </c>
      <c r="P53" s="24">
        <f t="shared" si="0"/>
        <v>123</v>
      </c>
    </row>
    <row r="54" spans="1:16" x14ac:dyDescent="0.3">
      <c r="A54" s="4">
        <v>52</v>
      </c>
      <c r="B54" s="16" t="s">
        <v>74</v>
      </c>
      <c r="C54" s="5" t="s">
        <v>72</v>
      </c>
      <c r="D54" s="23">
        <v>48</v>
      </c>
      <c r="E54" s="23">
        <v>36</v>
      </c>
      <c r="F54" s="23">
        <v>64</v>
      </c>
      <c r="G54" s="23">
        <v>51</v>
      </c>
      <c r="H54" s="23">
        <v>42</v>
      </c>
      <c r="I54" s="23">
        <v>52</v>
      </c>
      <c r="J54" s="23">
        <v>67</v>
      </c>
      <c r="K54" s="23">
        <v>80</v>
      </c>
      <c r="L54" s="23">
        <v>32</v>
      </c>
      <c r="M54" s="23">
        <v>15</v>
      </c>
      <c r="N54" s="23">
        <v>71</v>
      </c>
      <c r="O54" s="23">
        <v>57</v>
      </c>
      <c r="P54" s="24">
        <f t="shared" si="0"/>
        <v>615</v>
      </c>
    </row>
    <row r="55" spans="1:16" x14ac:dyDescent="0.3">
      <c r="A55" s="4">
        <v>53</v>
      </c>
      <c r="B55" s="16" t="s">
        <v>75</v>
      </c>
      <c r="C55" s="5" t="s">
        <v>76</v>
      </c>
      <c r="D55" s="23">
        <v>18</v>
      </c>
      <c r="E55" s="23">
        <v>34</v>
      </c>
      <c r="F55" s="23">
        <v>23</v>
      </c>
      <c r="G55" s="23">
        <v>98</v>
      </c>
      <c r="H55" s="23">
        <v>42</v>
      </c>
      <c r="I55" s="23">
        <v>53</v>
      </c>
      <c r="J55" s="23">
        <v>20</v>
      </c>
      <c r="K55" s="23">
        <v>25</v>
      </c>
      <c r="L55" s="23">
        <v>97</v>
      </c>
      <c r="M55" s="22"/>
      <c r="N55" s="23">
        <v>48</v>
      </c>
      <c r="O55" s="22"/>
      <c r="P55" s="24">
        <f t="shared" si="0"/>
        <v>458</v>
      </c>
    </row>
    <row r="56" spans="1:16" x14ac:dyDescent="0.3">
      <c r="A56" s="4">
        <v>54</v>
      </c>
      <c r="B56" s="16" t="s">
        <v>77</v>
      </c>
      <c r="C56" s="5" t="s">
        <v>78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>
        <f t="shared" si="0"/>
        <v>0</v>
      </c>
    </row>
    <row r="57" spans="1:16" x14ac:dyDescent="0.3">
      <c r="A57" s="4">
        <v>55</v>
      </c>
      <c r="B57" s="16" t="s">
        <v>79</v>
      </c>
      <c r="C57" s="5" t="s">
        <v>78</v>
      </c>
      <c r="D57" s="23">
        <v>0</v>
      </c>
      <c r="E57" s="23">
        <v>5</v>
      </c>
      <c r="F57" s="23">
        <v>2</v>
      </c>
      <c r="G57" s="23">
        <v>7</v>
      </c>
      <c r="H57" s="23">
        <v>0</v>
      </c>
      <c r="I57" s="23">
        <v>6</v>
      </c>
      <c r="J57" s="23">
        <v>13</v>
      </c>
      <c r="K57" s="22"/>
      <c r="L57" s="23">
        <v>0</v>
      </c>
      <c r="M57" s="23">
        <v>0</v>
      </c>
      <c r="N57" s="23">
        <v>4</v>
      </c>
      <c r="O57" s="23">
        <v>4</v>
      </c>
      <c r="P57" s="24">
        <f t="shared" si="0"/>
        <v>41</v>
      </c>
    </row>
    <row r="58" spans="1:16" ht="29.4" thickBot="1" x14ac:dyDescent="0.35">
      <c r="A58" s="9">
        <v>56</v>
      </c>
      <c r="B58" s="18" t="s">
        <v>80</v>
      </c>
      <c r="C58" s="7" t="s">
        <v>81</v>
      </c>
      <c r="D58" s="23">
        <v>0</v>
      </c>
      <c r="E58" s="23">
        <v>8</v>
      </c>
      <c r="F58" s="23">
        <v>1</v>
      </c>
      <c r="G58" s="23">
        <v>16</v>
      </c>
      <c r="H58" s="23">
        <v>0</v>
      </c>
      <c r="I58" s="23">
        <v>6</v>
      </c>
      <c r="J58" s="23">
        <v>7</v>
      </c>
      <c r="K58" s="23">
        <v>0</v>
      </c>
      <c r="L58" s="23">
        <v>8</v>
      </c>
      <c r="M58" s="23">
        <v>0</v>
      </c>
      <c r="N58" s="23">
        <v>80</v>
      </c>
      <c r="O58" s="23">
        <v>6</v>
      </c>
      <c r="P58" s="24">
        <f t="shared" si="0"/>
        <v>132</v>
      </c>
    </row>
    <row r="59" spans="1:16" x14ac:dyDescent="0.3">
      <c r="A59" s="8"/>
      <c r="B59" s="19"/>
      <c r="C59" s="8"/>
      <c r="D59" s="24">
        <f t="shared" ref="D59" si="1">SUM(D3:D58)</f>
        <v>20239</v>
      </c>
      <c r="E59" s="24">
        <f t="shared" ref="E59:O59" si="2">SUM(E3:E58)</f>
        <v>27203</v>
      </c>
      <c r="F59" s="24">
        <f t="shared" si="2"/>
        <v>20051</v>
      </c>
      <c r="G59" s="24">
        <f t="shared" si="2"/>
        <v>17660</v>
      </c>
      <c r="H59" s="24">
        <f t="shared" si="2"/>
        <v>19181</v>
      </c>
      <c r="I59" s="24">
        <f t="shared" si="2"/>
        <v>13982</v>
      </c>
      <c r="J59" s="24">
        <f t="shared" si="2"/>
        <v>17818</v>
      </c>
      <c r="K59" s="24">
        <f t="shared" si="2"/>
        <v>32166</v>
      </c>
      <c r="L59" s="24">
        <f t="shared" si="2"/>
        <v>35440</v>
      </c>
      <c r="M59" s="24">
        <f t="shared" si="2"/>
        <v>3260</v>
      </c>
      <c r="N59" s="24">
        <f t="shared" si="2"/>
        <v>28276</v>
      </c>
      <c r="O59" s="24">
        <f t="shared" si="2"/>
        <v>17482</v>
      </c>
      <c r="P59" s="24">
        <f>SUM(D59:O59)</f>
        <v>252758</v>
      </c>
    </row>
    <row r="60" spans="1:16" x14ac:dyDescent="0.3">
      <c r="A60" s="8"/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6" x14ac:dyDescent="0.3">
      <c r="A61" s="8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6" x14ac:dyDescent="0.3">
      <c r="A62" s="8"/>
      <c r="B62" s="1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6" x14ac:dyDescent="0.3">
      <c r="A63" s="8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6" x14ac:dyDescent="0.3">
      <c r="A64" s="8"/>
      <c r="B64" s="1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3">
      <c r="A65" s="8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3">
      <c r="A66" s="8"/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3">
      <c r="A67" s="8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3">
      <c r="A68" s="8"/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3">
      <c r="A69" s="8"/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3">
      <c r="A70" s="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3">
      <c r="A71" s="8"/>
      <c r="B71" s="1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3">
      <c r="A72" s="8"/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3">
      <c r="A73" s="8"/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3">
      <c r="A74" s="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3">
      <c r="A75" s="8"/>
      <c r="B75" s="1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3">
      <c r="A76" s="8"/>
      <c r="B76" s="1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3">
      <c r="A77" s="8"/>
      <c r="B77" s="1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3">
      <c r="A78" s="8"/>
      <c r="B78" s="1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3">
      <c r="A79" s="8"/>
      <c r="B79" s="1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3">
      <c r="A80" s="8"/>
      <c r="B80" s="1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3">
      <c r="A81" s="8"/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3">
      <c r="A82" s="8"/>
      <c r="B82" s="1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3">
      <c r="A83" s="8"/>
      <c r="B83" s="1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3">
      <c r="A84" s="8"/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3">
      <c r="A85" s="8"/>
      <c r="B85" s="1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3">
      <c r="A86" s="8"/>
      <c r="B86" s="1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x14ac:dyDescent="0.3">
      <c r="A87" s="8"/>
      <c r="B87" s="1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3">
      <c r="A88" s="8"/>
      <c r="B88" s="1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x14ac:dyDescent="0.3">
      <c r="A89" s="8"/>
      <c r="B89" s="1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3">
      <c r="A90" s="8"/>
      <c r="B90" s="1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x14ac:dyDescent="0.3">
      <c r="A91" s="8"/>
      <c r="B91" s="1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x14ac:dyDescent="0.3">
      <c r="A92" s="8"/>
      <c r="B92" s="1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3">
      <c r="A93" s="8"/>
      <c r="B93" s="1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x14ac:dyDescent="0.3">
      <c r="A94" s="8"/>
      <c r="B94" s="1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x14ac:dyDescent="0.3">
      <c r="A95" s="8"/>
      <c r="B95" s="1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x14ac:dyDescent="0.3">
      <c r="A96" s="8"/>
      <c r="B96" s="1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3">
      <c r="A97" s="8"/>
      <c r="B97" s="1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3">
      <c r="A98" s="8"/>
      <c r="B98" s="1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3">
      <c r="A99" s="8"/>
      <c r="B99" s="1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3">
      <c r="A100" s="8"/>
      <c r="B100" s="1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3">
      <c r="A101" s="8"/>
      <c r="B101" s="1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3">
      <c r="A102" s="8"/>
      <c r="B102" s="1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3">
      <c r="A103" s="8"/>
      <c r="B103" s="1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3">
      <c r="A104" s="8"/>
      <c r="B104" s="1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3">
      <c r="A105" s="8"/>
      <c r="B105" s="1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3">
      <c r="A106" s="8"/>
      <c r="B106" s="1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3">
      <c r="A107" s="8"/>
      <c r="B107" s="1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3">
      <c r="A108" s="8"/>
      <c r="B108" s="1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3">
      <c r="A109" s="8"/>
      <c r="B109" s="1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3">
      <c r="A110" s="8"/>
      <c r="B110" s="1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3">
      <c r="A111" s="8"/>
      <c r="B111" s="1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3">
      <c r="A112" s="8"/>
      <c r="B112" s="1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3">
      <c r="A113" s="8"/>
      <c r="B113" s="1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3">
      <c r="A114" s="8"/>
      <c r="B114" s="1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3">
      <c r="A115" s="8"/>
      <c r="B115" s="1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3">
      <c r="A116" s="8"/>
      <c r="B116" s="1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3">
      <c r="A117" s="8"/>
      <c r="B117" s="1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3">
      <c r="A118" s="8"/>
      <c r="B118" s="1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3">
      <c r="A119" s="8"/>
      <c r="B119" s="1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3">
      <c r="A120" s="8"/>
      <c r="B120" s="1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3">
      <c r="A121" s="8"/>
      <c r="B121" s="1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3">
      <c r="A122" s="8"/>
      <c r="B122" s="1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3">
      <c r="A123" s="8"/>
      <c r="B123" s="1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3">
      <c r="A124" s="8"/>
      <c r="B124" s="1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3">
      <c r="A125" s="8"/>
      <c r="B125" s="1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3">
      <c r="A126" s="8"/>
      <c r="B126" s="1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3">
      <c r="A127" s="8"/>
      <c r="B127" s="1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3">
      <c r="A128" s="8"/>
      <c r="B128" s="1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3">
      <c r="A129" s="8"/>
      <c r="B129" s="1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3">
      <c r="A130" s="8"/>
      <c r="B130" s="1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3">
      <c r="A131" s="8"/>
      <c r="B131" s="1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3">
      <c r="A132" s="8"/>
      <c r="B132" s="1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3">
      <c r="A133" s="8"/>
      <c r="B133" s="1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3">
      <c r="A134" s="8"/>
      <c r="B134" s="1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3">
      <c r="A135" s="8"/>
      <c r="B135" s="1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3">
      <c r="A136" s="8"/>
      <c r="B136" s="1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3">
      <c r="A137" s="8"/>
      <c r="B137" s="1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3">
      <c r="A138" s="8"/>
      <c r="B138" s="19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3">
      <c r="A139" s="8"/>
      <c r="B139" s="19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3">
      <c r="A140" s="8"/>
      <c r="B140" s="19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3">
      <c r="A141" s="8"/>
      <c r="B141" s="1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3">
      <c r="A142" s="8"/>
      <c r="B142" s="1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3">
      <c r="A143" s="8"/>
      <c r="B143" s="1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3">
      <c r="A144" s="8"/>
      <c r="B144" s="19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3">
      <c r="A145" s="8"/>
      <c r="B145" s="1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3">
      <c r="A146" s="8"/>
      <c r="B146" s="19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3">
      <c r="A147" s="8"/>
      <c r="B147" s="1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3">
      <c r="A148" s="8"/>
      <c r="B148" s="1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</sheetData>
  <conditionalFormatting sqref="A3:C59 D49:E49 D37:E37 D22:E22 D5:E5 F18:I26 F28:I47 D56:E56 D3:E3 F2:I16 D59:E59 F49:I59 J36 J2:J3 J56 J59 K18:L26 K2:L16 K49:L59 K28:M47 M2 M49:M56 M59 N18:O47 N2:O16 N49:O59">
    <cfRule type="cellIs" dxfId="7" priority="47" operator="lessThan">
      <formula>0.01</formula>
    </cfRule>
  </conditionalFormatting>
  <conditionalFormatting sqref="D50:D55 D38:D47 D4 D6:D16 D23:D26 D18:D21 D57:D58 D28:D36">
    <cfRule type="cellIs" dxfId="6" priority="41" operator="lessThan">
      <formula>0.01</formula>
    </cfRule>
  </conditionalFormatting>
  <conditionalFormatting sqref="E50:E55 E38:E47 E4 E6:E16 E23:E26 E18:E21 E57:E58 E28:E36">
    <cfRule type="cellIs" dxfId="5" priority="39" operator="lessThan">
      <formula>0.01</formula>
    </cfRule>
  </conditionalFormatting>
  <conditionalFormatting sqref="J4:J16 J49:J55 J18:J26 J28:J35 J57:J58 J37:J47">
    <cfRule type="cellIs" dxfId="4" priority="36" operator="lessThan">
      <formula>0.01</formula>
    </cfRule>
  </conditionalFormatting>
  <conditionalFormatting sqref="M3:M16 M18:M26">
    <cfRule type="cellIs" dxfId="3" priority="35" operator="lessThan">
      <formula>0.01</formula>
    </cfRule>
  </conditionalFormatting>
  <conditionalFormatting sqref="M57:M58">
    <cfRule type="cellIs" dxfId="2" priority="34" operator="lessThan">
      <formula>0.01</formula>
    </cfRule>
  </conditionalFormatting>
  <conditionalFormatting sqref="P2">
    <cfRule type="cellIs" dxfId="1" priority="2" operator="lessThan">
      <formula>0.01</formula>
    </cfRule>
  </conditionalFormatting>
  <conditionalFormatting sqref="P3:P59">
    <cfRule type="cellIs" dxfId="0" priority="1" operator="lessThan">
      <formula>0.01</formula>
    </cfRule>
  </conditionalFormatting>
  <printOptions horizontalCentered="1"/>
  <pageMargins left="0.23622047244094491" right="0.15748031496062992" top="0.47499999999999998" bottom="0.54625000000000001" header="0.19685039370078741" footer="0.15748031496062992"/>
  <pageSetup paperSize="8" scale="43" fitToHeight="0" orientation="landscape" horizontalDpi="300" verticalDpi="300" r:id="rId1"/>
  <headerFooter>
    <oddHeader>&amp;L&amp;G&amp;R&amp;G</oddHeader>
    <oddFooter>&amp;RDIRECCIÓN DE INVESTIGACIÓN Y PLANIFICACIÓN MUSEOLÓGICA/DIRECCIÓN GENERAL DE MUSEOS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MUA</vt:lpstr>
      <vt:lpstr>MUA!Área_de_impresión</vt:lpstr>
      <vt:lpstr>MUA!Títulos_a_imprimir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dell</cp:lastModifiedBy>
  <dcterms:created xsi:type="dcterms:W3CDTF">2020-03-10T20:26:42Z</dcterms:created>
  <dcterms:modified xsi:type="dcterms:W3CDTF">2021-04-22T22:26:22Z</dcterms:modified>
</cp:coreProperties>
</file>