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4C1E7C8-FCD6-4D97-8FBE-9994B41DBC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MUA 2021" sheetId="1" r:id="rId1"/>
  </sheets>
  <calcPr calcId="191029"/>
  <extLst>
    <ext uri="GoogleSheetsCustomDataVersion1">
      <go:sheetsCustomData xmlns:go="http://customooxmlschemas.google.com/" r:id="rId5" roundtripDataSignature="AMtx7mghciBiz0tYb+P2KV5WY1yDeRSHqg=="/>
    </ext>
  </extLst>
</workbook>
</file>

<file path=xl/calcChain.xml><?xml version="1.0" encoding="utf-8"?>
<calcChain xmlns="http://schemas.openxmlformats.org/spreadsheetml/2006/main">
  <c r="O59" i="1" l="1"/>
  <c r="N59" i="1"/>
  <c r="M59" i="1"/>
  <c r="L59" i="1"/>
  <c r="K59" i="1"/>
  <c r="J59" i="1"/>
  <c r="I59" i="1"/>
  <c r="H59" i="1"/>
  <c r="G59" i="1"/>
  <c r="F59" i="1"/>
  <c r="E59" i="1"/>
  <c r="D59" i="1"/>
  <c r="P59" i="1" s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4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<sst xmlns="http://schemas.openxmlformats.org/spreadsheetml/2006/main" count="129" uniqueCount="92">
  <si>
    <t>ESTADÍSTICA DE VISITANTES DEL PRIMER DOMINGO DE CADA MES 2021</t>
  </si>
  <si>
    <t>N°</t>
  </si>
  <si>
    <t>Museo</t>
  </si>
  <si>
    <t>Departamento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</si>
  <si>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</si>
  <si>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</si>
  <si>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</si>
  <si>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</si>
  <si>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</si>
  <si>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</si>
  <si>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</si>
  <si>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</si>
  <si>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</si>
  <si>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</si>
  <si>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</si>
  <si>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</si>
  <si>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</si>
  <si>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</si>
  <si>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</si>
  <si>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</si>
  <si>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Áncash</t>
  </si>
  <si>
    <t>Museo Arqueológico Zonal de Cabana</t>
  </si>
  <si>
    <t>Museo de Antropología, Arqueología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</si>
  <si>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</si>
  <si>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</si>
  <si>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</si>
  <si>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</si>
  <si>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Apurímac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</si>
  <si>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</si>
  <si>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</si>
  <si>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</si>
  <si>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</si>
  <si>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</si>
  <si>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</si>
  <si>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</si>
  <si>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</si>
  <si>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</si>
  <si>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de Chinchero</t>
  </si>
  <si>
    <t>Museo de Sitio "Manuel Chávez Ballón"</t>
  </si>
  <si>
    <t>Museo Histórico Regional del Cusco</t>
  </si>
  <si>
    <t>Sala de Exhibición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</si>
  <si>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</si>
  <si>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</si>
  <si>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</si>
  <si>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</si>
  <si>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</si>
  <si>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</si>
  <si>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</si>
  <si>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</si>
  <si>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</si>
  <si>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</si>
  <si>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</si>
  <si>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</si>
  <si>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</si>
  <si>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</si>
  <si>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</si>
  <si>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</si>
  <si>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</si>
  <si>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</si>
  <si>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</si>
  <si>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</si>
  <si>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</si>
  <si>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</si>
  <si>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</si>
  <si>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Museo "José Carlos Mariátegui"</t>
  </si>
  <si>
    <t>Lugar de la memoria, la tolerancia y la inclusión social</t>
  </si>
  <si>
    <t>Museo de Arte Italiano</t>
  </si>
  <si>
    <t>Museo Nacional del Perú - MUNA</t>
  </si>
  <si>
    <t>Museo de Sitio "Arturo Jiménez Borja" - Puruchuco</t>
  </si>
  <si>
    <t>Museo de Sitio "El Mirador del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</si>
  <si>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</si>
  <si>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</si>
  <si>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</si>
  <si>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</si>
  <si>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</si>
  <si>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</si>
  <si>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</si>
  <si>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</si>
  <si>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</si>
  <si>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</si>
  <si>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</si>
  <si>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</si>
  <si>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</si>
  <si>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</si>
  <si>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</si>
  <si>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</si>
  <si>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</si>
  <si>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Histórico Regional de Tacna</t>
  </si>
  <si>
    <t>Tacna</t>
  </si>
  <si>
    <t>Museo de Sitio Las Peañas</t>
  </si>
  <si>
    <t xml:space="preserve">Museo de Sitio Cabeza de Vaca "Gran Chilimasa" </t>
  </si>
  <si>
    <t>Tumbes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</si>
</sst>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scheme val="minor"/>
    </font>
    <font>
      <sz val="11"/>
      <color rgb="FF000000"/>
      <name val="Arial"/>
    </font>
    <font>
      <b/>
      <sz val="11"/>
      <color theme="1"/>
      <name val="Arial"/>
    </font>
    <font>
      <b/>
      <sz val="11"/>
      <color rgb="FFFFFFFF"/>
      <name val="Arial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4">
    <border>
      <left/>
      <right/>
      <top/>
      <bottom/>
      <diagonal/>
    </border>
    <border>
      <left style="medium">
        <color rgb="FF1E4E79"/>
      </left>
      <right style="thin">
        <color theme="0"/>
      </right>
      <top style="medium">
        <color rgb="FF1E4E79"/>
      </top>
      <bottom/>
      <diagonal/>
    </border>
    <border>
      <left style="thin">
        <color theme="0"/>
      </left>
      <right style="thin">
        <color theme="0"/>
      </right>
      <top style="medium">
        <color rgb="FF1E4E7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55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99"/>
  <sheetViews>
    <sheetView tabSelected="1" workbookViewId="0">
      <pane ySplit="2" topLeftCell="A3" activePane="bottomLeft" state="frozen"/>
      <selection pane="bottomLeft" activeCell="F1" sqref="F1"/>
    </sheetView>
  </sheetViews>
  <sheetFormatPr baseColWidth="10" defaultColWidth="12.69921875" defaultRowHeight="15" customHeight="1" x14ac:dyDescent="0.25"/>
  <cols>
    <col min="1" max="1" width="6.19921875" customWidth="1"/>
    <col min="2" max="2" width="43.796875" customWidth="1"/>
    <col min="3" max="3" width="16" customWidth="1"/>
    <col min="4" max="12" width="13.69921875" customWidth="1"/>
    <col min="13" max="13" width="15.796875" customWidth="1"/>
    <col min="14" max="15" width="16" customWidth="1"/>
    <col min="16" max="24" width="13.69921875" customWidth="1"/>
  </cols>
  <sheetData>
    <row r="1" spans="1:24" ht="15" customHeight="1" x14ac:dyDescent="0.25">
      <c r="A1" s="1"/>
      <c r="B1" s="2"/>
      <c r="C1" s="3"/>
      <c r="D1" s="3"/>
      <c r="E1" s="3"/>
      <c r="F1" s="4" t="s">
        <v>0</v>
      </c>
      <c r="G1" s="3"/>
      <c r="H1" s="3"/>
      <c r="I1" s="3"/>
      <c r="J1" s="3"/>
      <c r="K1" s="3"/>
      <c r="L1" s="3"/>
      <c r="M1" s="1"/>
      <c r="N1" s="3"/>
      <c r="O1" s="3"/>
      <c r="P1" s="1"/>
      <c r="Q1" s="1"/>
      <c r="R1" s="1"/>
      <c r="S1" s="1"/>
      <c r="T1" s="1"/>
      <c r="U1" s="1"/>
      <c r="V1" s="1"/>
      <c r="W1" s="1"/>
      <c r="X1" s="1"/>
    </row>
    <row r="2" spans="1:24" ht="24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"/>
      <c r="R2" s="1"/>
      <c r="S2" s="1"/>
      <c r="T2" s="1"/>
      <c r="U2" s="1"/>
      <c r="V2" s="1"/>
      <c r="W2" s="1"/>
      <c r="X2" s="1"/>
    </row>
    <row r="3" spans="1:24" ht="14.25" customHeight="1" x14ac:dyDescent="0.25">
      <c r="A3" s="7">
        <v>1</v>
      </c>
      <c r="B3" s="8" t="s">
        <v>17</v>
      </c>
      <c r="C3" s="7" t="s">
        <v>18</v>
      </c>
      <c r="D3" s="7">
        <v>10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11</v>
      </c>
      <c r="M3" s="7">
        <v>28</v>
      </c>
      <c r="N3" s="7">
        <v>16</v>
      </c>
      <c r="O3" s="7">
        <v>46</v>
      </c>
      <c r="P3" s="9">
        <f t="shared" ref="P3:P11" si="0">SUM(D3:O3)</f>
        <v>111</v>
      </c>
      <c r="Q3" s="1"/>
      <c r="R3" s="1"/>
      <c r="S3" s="1"/>
      <c r="T3" s="1"/>
      <c r="U3" s="1"/>
      <c r="V3" s="1"/>
      <c r="W3" s="1"/>
      <c r="X3" s="10"/>
    </row>
    <row r="4" spans="1:24" ht="14.25" customHeight="1" x14ac:dyDescent="0.25">
      <c r="A4" s="7">
        <v>2</v>
      </c>
      <c r="B4" s="8" t="s">
        <v>19</v>
      </c>
      <c r="C4" s="7" t="s">
        <v>20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92</v>
      </c>
      <c r="N4" s="7">
        <v>52</v>
      </c>
      <c r="O4" s="7">
        <v>85</v>
      </c>
      <c r="P4" s="9">
        <f t="shared" si="0"/>
        <v>229</v>
      </c>
      <c r="Q4" s="1"/>
      <c r="R4" s="1"/>
      <c r="S4" s="1"/>
      <c r="T4" s="1"/>
      <c r="U4" s="1"/>
      <c r="V4" s="1"/>
      <c r="W4" s="1"/>
      <c r="X4" s="1"/>
    </row>
    <row r="5" spans="1:24" ht="14.25" customHeight="1" x14ac:dyDescent="0.25">
      <c r="A5" s="7">
        <v>3</v>
      </c>
      <c r="B5" s="8" t="s">
        <v>21</v>
      </c>
      <c r="C5" s="7" t="s">
        <v>20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9">
        <f t="shared" si="0"/>
        <v>0</v>
      </c>
      <c r="Q5" s="1"/>
      <c r="R5" s="1"/>
      <c r="S5" s="1"/>
      <c r="T5" s="1"/>
      <c r="U5" s="1"/>
      <c r="V5" s="1"/>
      <c r="W5" s="1"/>
      <c r="X5" s="1"/>
    </row>
    <row r="6" spans="1:24" ht="14.25" customHeight="1" x14ac:dyDescent="0.25">
      <c r="A6" s="7">
        <v>4</v>
      </c>
      <c r="B6" s="8" t="s">
        <v>22</v>
      </c>
      <c r="C6" s="7" t="s">
        <v>20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35</v>
      </c>
      <c r="L6" s="7">
        <v>0</v>
      </c>
      <c r="M6" s="7">
        <v>52</v>
      </c>
      <c r="N6" s="7">
        <v>55</v>
      </c>
      <c r="O6" s="7">
        <v>53</v>
      </c>
      <c r="P6" s="9">
        <f t="shared" si="0"/>
        <v>195</v>
      </c>
      <c r="Q6" s="1"/>
      <c r="R6" s="1"/>
      <c r="S6" s="1"/>
      <c r="T6" s="1"/>
      <c r="U6" s="1"/>
      <c r="V6" s="1"/>
      <c r="W6" s="1"/>
      <c r="X6" s="1"/>
    </row>
    <row r="7" spans="1:24" ht="14.25" customHeight="1" x14ac:dyDescent="0.25">
      <c r="A7" s="7">
        <v>5</v>
      </c>
      <c r="B7" s="8" t="s">
        <v>23</v>
      </c>
      <c r="C7" s="7" t="s">
        <v>20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105</v>
      </c>
      <c r="L7" s="7">
        <v>199</v>
      </c>
      <c r="M7" s="7">
        <v>212</v>
      </c>
      <c r="N7" s="7">
        <v>225</v>
      </c>
      <c r="O7" s="7">
        <v>102</v>
      </c>
      <c r="P7" s="9">
        <f t="shared" si="0"/>
        <v>843</v>
      </c>
      <c r="Q7" s="1"/>
      <c r="R7" s="1"/>
      <c r="S7" s="1"/>
      <c r="T7" s="1"/>
      <c r="U7" s="1"/>
      <c r="V7" s="1"/>
      <c r="W7" s="1"/>
      <c r="X7" s="1"/>
    </row>
    <row r="8" spans="1:24" ht="14.25" customHeight="1" x14ac:dyDescent="0.25">
      <c r="A8" s="7">
        <v>6</v>
      </c>
      <c r="B8" s="8" t="s">
        <v>24</v>
      </c>
      <c r="C8" s="7" t="s">
        <v>20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54</v>
      </c>
      <c r="M8" s="7">
        <v>39</v>
      </c>
      <c r="N8" s="7">
        <v>46</v>
      </c>
      <c r="O8" s="7">
        <v>21</v>
      </c>
      <c r="P8" s="9">
        <f t="shared" si="0"/>
        <v>160</v>
      </c>
      <c r="Q8" s="1"/>
      <c r="R8" s="1"/>
      <c r="S8" s="1"/>
      <c r="T8" s="1"/>
      <c r="U8" s="1"/>
      <c r="V8" s="1"/>
      <c r="W8" s="1"/>
      <c r="X8" s="1"/>
    </row>
    <row r="9" spans="1:24" ht="14.25" customHeight="1" x14ac:dyDescent="0.25">
      <c r="A9" s="7">
        <v>7</v>
      </c>
      <c r="B9" s="8" t="s">
        <v>25</v>
      </c>
      <c r="C9" s="7" t="s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385</v>
      </c>
      <c r="L9" s="7">
        <v>202</v>
      </c>
      <c r="M9" s="7">
        <v>168</v>
      </c>
      <c r="N9" s="7">
        <v>104</v>
      </c>
      <c r="O9" s="7">
        <v>75</v>
      </c>
      <c r="P9" s="9">
        <f t="shared" si="0"/>
        <v>934</v>
      </c>
      <c r="Q9" s="1"/>
      <c r="R9" s="1"/>
      <c r="S9" s="1"/>
      <c r="T9" s="1"/>
      <c r="U9" s="1"/>
      <c r="V9" s="1"/>
      <c r="W9" s="1"/>
      <c r="X9" s="1"/>
    </row>
    <row r="10" spans="1:24" ht="14.25" customHeight="1" x14ac:dyDescent="0.25">
      <c r="A10" s="7">
        <v>8</v>
      </c>
      <c r="B10" s="8" t="s">
        <v>26</v>
      </c>
      <c r="C10" s="7" t="s">
        <v>27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70</v>
      </c>
      <c r="M10" s="7">
        <v>69</v>
      </c>
      <c r="N10" s="7">
        <v>45</v>
      </c>
      <c r="O10" s="7">
        <v>19</v>
      </c>
      <c r="P10" s="9">
        <f t="shared" si="0"/>
        <v>203</v>
      </c>
      <c r="Q10" s="1"/>
      <c r="R10" s="1"/>
      <c r="S10" s="1"/>
      <c r="T10" s="1"/>
      <c r="U10" s="1"/>
      <c r="V10" s="1"/>
      <c r="W10" s="1"/>
      <c r="X10" s="1"/>
    </row>
    <row r="11" spans="1:24" ht="14.25" customHeight="1" x14ac:dyDescent="0.25">
      <c r="A11" s="7">
        <v>9</v>
      </c>
      <c r="B11" s="8" t="s">
        <v>28</v>
      </c>
      <c r="C11" s="7" t="s">
        <v>29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9">
        <f t="shared" si="0"/>
        <v>0</v>
      </c>
      <c r="Q11" s="1"/>
      <c r="R11" s="1"/>
      <c r="S11" s="1"/>
      <c r="T11" s="1"/>
      <c r="U11" s="1"/>
      <c r="V11" s="1"/>
      <c r="W11" s="1"/>
      <c r="X11" s="1"/>
    </row>
    <row r="12" spans="1:24" ht="14.25" customHeight="1" x14ac:dyDescent="0.25">
      <c r="A12" s="11">
        <v>10</v>
      </c>
      <c r="B12" s="12" t="s">
        <v>30</v>
      </c>
      <c r="C12" s="11" t="s">
        <v>29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528</v>
      </c>
      <c r="L12" s="11">
        <v>0</v>
      </c>
      <c r="M12" s="11">
        <v>290</v>
      </c>
      <c r="N12" s="13">
        <v>322</v>
      </c>
      <c r="O12" s="11">
        <v>319</v>
      </c>
      <c r="P12" s="14">
        <v>1459</v>
      </c>
      <c r="Q12" s="15"/>
      <c r="R12" s="15"/>
      <c r="S12" s="15"/>
      <c r="T12" s="15"/>
      <c r="U12" s="15"/>
      <c r="V12" s="15"/>
      <c r="W12" s="15"/>
      <c r="X12" s="1"/>
    </row>
    <row r="13" spans="1:24" ht="14.25" customHeight="1" x14ac:dyDescent="0.25">
      <c r="A13" s="11">
        <v>11</v>
      </c>
      <c r="B13" s="12" t="s">
        <v>31</v>
      </c>
      <c r="C13" s="11" t="s">
        <v>29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57</v>
      </c>
      <c r="L13" s="11">
        <v>106</v>
      </c>
      <c r="M13" s="11">
        <v>110</v>
      </c>
      <c r="N13" s="11">
        <v>107</v>
      </c>
      <c r="O13" s="11">
        <v>141</v>
      </c>
      <c r="P13" s="14">
        <v>521</v>
      </c>
      <c r="Q13" s="15"/>
      <c r="R13" s="15"/>
      <c r="S13" s="15"/>
      <c r="T13" s="15"/>
      <c r="U13" s="15"/>
      <c r="V13" s="15"/>
      <c r="W13" s="15"/>
      <c r="X13" s="1"/>
    </row>
    <row r="14" spans="1:24" ht="14.25" customHeight="1" x14ac:dyDescent="0.25">
      <c r="A14" s="7">
        <v>12</v>
      </c>
      <c r="B14" s="8" t="s">
        <v>32</v>
      </c>
      <c r="C14" s="7" t="s">
        <v>33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2286</v>
      </c>
      <c r="L14" s="7">
        <v>594</v>
      </c>
      <c r="M14" s="7">
        <v>546</v>
      </c>
      <c r="N14" s="7">
        <v>874</v>
      </c>
      <c r="O14" s="7">
        <v>495</v>
      </c>
      <c r="P14" s="9">
        <f>SUM(D14:O14)</f>
        <v>4795</v>
      </c>
      <c r="Q14" s="1"/>
      <c r="R14" s="1"/>
      <c r="S14" s="1"/>
      <c r="T14" s="1"/>
      <c r="U14" s="1"/>
      <c r="V14" s="1"/>
      <c r="W14" s="1"/>
      <c r="X14" s="10"/>
    </row>
    <row r="15" spans="1:24" ht="14.25" customHeight="1" x14ac:dyDescent="0.25">
      <c r="A15" s="7">
        <v>13</v>
      </c>
      <c r="B15" s="8" t="s">
        <v>34</v>
      </c>
      <c r="C15" s="7" t="s">
        <v>35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3</v>
      </c>
      <c r="M15" s="7">
        <v>10</v>
      </c>
      <c r="N15" s="7">
        <v>10</v>
      </c>
      <c r="O15" s="7">
        <v>14</v>
      </c>
      <c r="P15" s="9">
        <v>37</v>
      </c>
      <c r="Q15" s="1"/>
      <c r="R15" s="1"/>
      <c r="S15" s="1"/>
      <c r="T15" s="1"/>
      <c r="U15" s="1"/>
      <c r="V15" s="1"/>
      <c r="W15" s="1"/>
      <c r="X15" s="1"/>
    </row>
    <row r="16" spans="1:24" ht="14.25" customHeight="1" x14ac:dyDescent="0.25">
      <c r="A16" s="7">
        <v>14</v>
      </c>
      <c r="B16" s="8" t="s">
        <v>36</v>
      </c>
      <c r="C16" s="7" t="s">
        <v>35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102</v>
      </c>
      <c r="L16" s="7">
        <v>40</v>
      </c>
      <c r="M16" s="7">
        <v>36</v>
      </c>
      <c r="N16" s="7">
        <v>28</v>
      </c>
      <c r="O16" s="7">
        <v>31</v>
      </c>
      <c r="P16" s="9">
        <v>237</v>
      </c>
      <c r="Q16" s="1"/>
      <c r="R16" s="1"/>
      <c r="S16" s="1"/>
      <c r="T16" s="1"/>
      <c r="U16" s="1"/>
      <c r="V16" s="1"/>
      <c r="W16" s="1"/>
      <c r="X16" s="1"/>
    </row>
    <row r="17" spans="1:24" ht="14.25" customHeight="1" x14ac:dyDescent="0.25">
      <c r="A17" s="7">
        <v>15</v>
      </c>
      <c r="B17" s="8" t="s">
        <v>37</v>
      </c>
      <c r="C17" s="7" t="s">
        <v>35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9">
        <f t="shared" ref="P17:P19" si="1">SUM(D17:O17)</f>
        <v>0</v>
      </c>
      <c r="Q17" s="1"/>
      <c r="R17" s="1"/>
      <c r="S17" s="1"/>
      <c r="T17" s="1"/>
      <c r="U17" s="1"/>
      <c r="V17" s="1"/>
      <c r="W17" s="1"/>
      <c r="X17" s="1"/>
    </row>
    <row r="18" spans="1:24" ht="14.25" customHeight="1" x14ac:dyDescent="0.25">
      <c r="A18" s="7">
        <v>16</v>
      </c>
      <c r="B18" s="8" t="s">
        <v>38</v>
      </c>
      <c r="C18" s="7" t="s">
        <v>35</v>
      </c>
      <c r="D18" s="7">
        <v>27</v>
      </c>
      <c r="E18" s="7">
        <v>0</v>
      </c>
      <c r="F18" s="7">
        <v>19</v>
      </c>
      <c r="G18" s="7">
        <v>0</v>
      </c>
      <c r="H18" s="7">
        <v>0</v>
      </c>
      <c r="I18" s="7">
        <v>0</v>
      </c>
      <c r="J18" s="7">
        <v>43</v>
      </c>
      <c r="K18" s="7">
        <v>79</v>
      </c>
      <c r="L18" s="7">
        <v>65</v>
      </c>
      <c r="M18" s="7">
        <v>54</v>
      </c>
      <c r="N18" s="7">
        <v>54</v>
      </c>
      <c r="O18" s="7">
        <v>47</v>
      </c>
      <c r="P18" s="9">
        <f t="shared" si="1"/>
        <v>388</v>
      </c>
      <c r="Q18" s="1"/>
      <c r="R18" s="1"/>
      <c r="S18" s="1"/>
      <c r="T18" s="1"/>
      <c r="U18" s="1"/>
      <c r="V18" s="1"/>
      <c r="W18" s="1"/>
      <c r="X18" s="10"/>
    </row>
    <row r="19" spans="1:24" ht="14.25" customHeight="1" x14ac:dyDescent="0.25">
      <c r="A19" s="7">
        <v>17</v>
      </c>
      <c r="B19" s="8" t="s">
        <v>39</v>
      </c>
      <c r="C19" s="7" t="s">
        <v>35</v>
      </c>
      <c r="D19" s="7">
        <v>68</v>
      </c>
      <c r="E19" s="7">
        <v>0</v>
      </c>
      <c r="F19" s="7">
        <v>15</v>
      </c>
      <c r="G19" s="7">
        <v>0</v>
      </c>
      <c r="H19" s="7">
        <v>0</v>
      </c>
      <c r="I19" s="7">
        <v>0</v>
      </c>
      <c r="J19" s="7">
        <v>4</v>
      </c>
      <c r="K19" s="7">
        <v>6</v>
      </c>
      <c r="L19" s="7">
        <v>45</v>
      </c>
      <c r="M19" s="7">
        <v>38</v>
      </c>
      <c r="N19" s="7">
        <v>20</v>
      </c>
      <c r="O19" s="7">
        <v>24</v>
      </c>
      <c r="P19" s="9">
        <f t="shared" si="1"/>
        <v>220</v>
      </c>
      <c r="Q19" s="1"/>
      <c r="R19" s="1"/>
      <c r="S19" s="1"/>
      <c r="T19" s="1"/>
      <c r="U19" s="1"/>
      <c r="V19" s="1"/>
      <c r="W19" s="1"/>
      <c r="X19" s="1"/>
    </row>
    <row r="20" spans="1:24" ht="14.25" customHeight="1" x14ac:dyDescent="0.25">
      <c r="A20" s="7">
        <v>18</v>
      </c>
      <c r="B20" s="8" t="s">
        <v>40</v>
      </c>
      <c r="C20" s="7" t="s">
        <v>35</v>
      </c>
      <c r="D20" s="7">
        <v>306</v>
      </c>
      <c r="E20" s="7">
        <v>0</v>
      </c>
      <c r="F20" s="7">
        <v>166</v>
      </c>
      <c r="G20" s="7">
        <v>119</v>
      </c>
      <c r="H20" s="7">
        <v>195</v>
      </c>
      <c r="I20" s="7">
        <v>499</v>
      </c>
      <c r="J20" s="7">
        <v>567</v>
      </c>
      <c r="K20" s="7">
        <v>747</v>
      </c>
      <c r="L20" s="7">
        <v>612</v>
      </c>
      <c r="M20" s="7">
        <v>1224</v>
      </c>
      <c r="N20" s="7">
        <v>1282</v>
      </c>
      <c r="O20" s="7">
        <v>785</v>
      </c>
      <c r="P20" s="9">
        <v>6502</v>
      </c>
      <c r="Q20" s="1"/>
      <c r="R20" s="1"/>
      <c r="S20" s="1"/>
      <c r="T20" s="1"/>
      <c r="U20" s="1"/>
      <c r="V20" s="1"/>
      <c r="W20" s="1"/>
      <c r="X20" s="1"/>
    </row>
    <row r="21" spans="1:24" ht="14.25" customHeight="1" x14ac:dyDescent="0.25">
      <c r="A21" s="7">
        <v>19</v>
      </c>
      <c r="B21" s="8" t="s">
        <v>41</v>
      </c>
      <c r="C21" s="7" t="s">
        <v>42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61</v>
      </c>
      <c r="M21" s="7">
        <v>37</v>
      </c>
      <c r="N21" s="7">
        <v>32</v>
      </c>
      <c r="O21" s="7">
        <v>41</v>
      </c>
      <c r="P21" s="9">
        <f t="shared" ref="P21:P31" si="2">SUM(D21:O21)</f>
        <v>171</v>
      </c>
      <c r="Q21" s="1"/>
      <c r="R21" s="1"/>
      <c r="S21" s="1"/>
      <c r="T21" s="1"/>
      <c r="U21" s="1"/>
      <c r="V21" s="1"/>
      <c r="W21" s="1"/>
      <c r="X21" s="1"/>
    </row>
    <row r="22" spans="1:24" ht="14.25" customHeight="1" x14ac:dyDescent="0.25">
      <c r="A22" s="7">
        <v>20</v>
      </c>
      <c r="B22" s="8" t="s">
        <v>43</v>
      </c>
      <c r="C22" s="7" t="s">
        <v>42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87</v>
      </c>
      <c r="N22" s="7">
        <v>31</v>
      </c>
      <c r="O22" s="7">
        <v>142</v>
      </c>
      <c r="P22" s="9">
        <f t="shared" si="2"/>
        <v>260</v>
      </c>
      <c r="Q22" s="1"/>
      <c r="R22" s="1"/>
      <c r="S22" s="1"/>
      <c r="T22" s="1"/>
      <c r="U22" s="1"/>
      <c r="V22" s="1"/>
      <c r="W22" s="1"/>
      <c r="X22" s="1"/>
    </row>
    <row r="23" spans="1:24" ht="14.25" customHeight="1" x14ac:dyDescent="0.25">
      <c r="A23" s="7">
        <v>21</v>
      </c>
      <c r="B23" s="8" t="s">
        <v>44</v>
      </c>
      <c r="C23" s="7" t="s">
        <v>45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346</v>
      </c>
      <c r="N23" s="7">
        <v>233</v>
      </c>
      <c r="O23" s="7">
        <v>311</v>
      </c>
      <c r="P23" s="9">
        <f t="shared" si="2"/>
        <v>890</v>
      </c>
      <c r="Q23" s="1"/>
      <c r="R23" s="1"/>
      <c r="S23" s="1"/>
      <c r="T23" s="1"/>
      <c r="U23" s="1"/>
      <c r="V23" s="1"/>
      <c r="W23" s="1"/>
    </row>
    <row r="24" spans="1:24" ht="14.25" customHeight="1" x14ac:dyDescent="0.25">
      <c r="A24" s="7">
        <v>22</v>
      </c>
      <c r="B24" s="8" t="s">
        <v>46</v>
      </c>
      <c r="C24" s="7" t="s">
        <v>47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74</v>
      </c>
      <c r="O24" s="7">
        <v>212</v>
      </c>
      <c r="P24" s="9">
        <f t="shared" si="2"/>
        <v>286</v>
      </c>
      <c r="Q24" s="1"/>
      <c r="R24" s="1"/>
      <c r="S24" s="1"/>
      <c r="T24" s="1"/>
      <c r="U24" s="1"/>
      <c r="V24" s="1"/>
      <c r="W24" s="1"/>
      <c r="X24" s="1"/>
    </row>
    <row r="25" spans="1:24" ht="14.25" customHeight="1" x14ac:dyDescent="0.25">
      <c r="A25" s="7">
        <v>23</v>
      </c>
      <c r="B25" s="8" t="s">
        <v>48</v>
      </c>
      <c r="C25" s="7" t="s">
        <v>47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28</v>
      </c>
      <c r="N25" s="7">
        <v>31</v>
      </c>
      <c r="O25" s="7">
        <v>24</v>
      </c>
      <c r="P25" s="9">
        <f t="shared" si="2"/>
        <v>83</v>
      </c>
      <c r="Q25" s="1"/>
      <c r="R25" s="1"/>
      <c r="S25" s="1"/>
      <c r="T25" s="1"/>
      <c r="U25" s="1"/>
      <c r="V25" s="1"/>
      <c r="W25" s="1"/>
      <c r="X25" s="1"/>
    </row>
    <row r="26" spans="1:24" ht="14.25" customHeight="1" x14ac:dyDescent="0.25">
      <c r="A26" s="7">
        <v>24</v>
      </c>
      <c r="B26" s="8" t="s">
        <v>49</v>
      </c>
      <c r="C26" s="7" t="s">
        <v>47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9">
        <f t="shared" si="2"/>
        <v>0</v>
      </c>
      <c r="Q26" s="1"/>
      <c r="R26" s="1"/>
      <c r="S26" s="1"/>
      <c r="T26" s="1"/>
      <c r="U26" s="1"/>
      <c r="V26" s="1"/>
      <c r="W26" s="1"/>
      <c r="X26" s="1"/>
    </row>
    <row r="27" spans="1:24" ht="14.25" customHeight="1" x14ac:dyDescent="0.25">
      <c r="A27" s="7">
        <v>25</v>
      </c>
      <c r="B27" s="8" t="s">
        <v>50</v>
      </c>
      <c r="C27" s="7" t="s">
        <v>51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135</v>
      </c>
      <c r="O27" s="7">
        <v>93</v>
      </c>
      <c r="P27" s="9">
        <f t="shared" si="2"/>
        <v>228</v>
      </c>
      <c r="Q27" s="1"/>
      <c r="R27" s="1"/>
      <c r="S27" s="1"/>
      <c r="T27" s="1"/>
      <c r="U27" s="1"/>
      <c r="V27" s="1"/>
      <c r="W27" s="1"/>
      <c r="X27" s="1"/>
    </row>
    <row r="28" spans="1:24" ht="14.25" customHeight="1" x14ac:dyDescent="0.25">
      <c r="A28" s="7">
        <v>26</v>
      </c>
      <c r="B28" s="8" t="s">
        <v>52</v>
      </c>
      <c r="C28" s="7" t="s">
        <v>51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315</v>
      </c>
      <c r="N28" s="7">
        <v>283</v>
      </c>
      <c r="O28" s="7">
        <v>305</v>
      </c>
      <c r="P28" s="9">
        <f t="shared" si="2"/>
        <v>903</v>
      </c>
      <c r="Q28" s="20"/>
      <c r="R28" s="20"/>
      <c r="S28" s="20"/>
      <c r="T28" s="20"/>
      <c r="U28" s="20"/>
      <c r="V28" s="20"/>
      <c r="W28" s="20"/>
      <c r="X28" s="20"/>
    </row>
    <row r="29" spans="1:24" ht="14.25" customHeight="1" x14ac:dyDescent="0.25">
      <c r="A29" s="7">
        <v>27</v>
      </c>
      <c r="B29" s="8" t="s">
        <v>53</v>
      </c>
      <c r="C29" s="7" t="s">
        <v>54</v>
      </c>
      <c r="D29" s="7">
        <v>207</v>
      </c>
      <c r="E29" s="7">
        <v>137</v>
      </c>
      <c r="F29" s="7">
        <v>183</v>
      </c>
      <c r="G29" s="7">
        <v>0</v>
      </c>
      <c r="H29" s="7">
        <v>0</v>
      </c>
      <c r="I29" s="7">
        <v>0</v>
      </c>
      <c r="J29" s="7">
        <v>315</v>
      </c>
      <c r="K29" s="7">
        <v>1340</v>
      </c>
      <c r="L29" s="7">
        <v>907</v>
      </c>
      <c r="M29" s="7">
        <v>1096</v>
      </c>
      <c r="N29" s="7">
        <v>1044</v>
      </c>
      <c r="O29" s="7">
        <v>413</v>
      </c>
      <c r="P29" s="9">
        <f t="shared" si="2"/>
        <v>5642</v>
      </c>
      <c r="Q29" s="20"/>
      <c r="R29" s="20"/>
      <c r="S29" s="20"/>
      <c r="T29" s="20"/>
      <c r="U29" s="20"/>
      <c r="V29" s="20"/>
      <c r="W29" s="20"/>
      <c r="X29" s="20"/>
    </row>
    <row r="30" spans="1:24" ht="14.25" customHeight="1" x14ac:dyDescent="0.25">
      <c r="A30" s="7">
        <v>28</v>
      </c>
      <c r="B30" s="8" t="s">
        <v>55</v>
      </c>
      <c r="C30" s="7" t="s">
        <v>56</v>
      </c>
      <c r="D30" s="7">
        <v>113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983</v>
      </c>
      <c r="L30" s="7">
        <v>714</v>
      </c>
      <c r="M30" s="7">
        <v>541</v>
      </c>
      <c r="N30" s="7">
        <v>410</v>
      </c>
      <c r="O30" s="7">
        <v>448</v>
      </c>
      <c r="P30" s="9">
        <f t="shared" si="2"/>
        <v>3209</v>
      </c>
      <c r="Q30" s="20"/>
      <c r="R30" s="20"/>
      <c r="S30" s="20"/>
      <c r="T30" s="20"/>
      <c r="U30" s="20"/>
      <c r="V30" s="20"/>
      <c r="W30" s="20"/>
      <c r="X30" s="20"/>
    </row>
    <row r="31" spans="1:24" ht="14.25" customHeight="1" x14ac:dyDescent="0.25">
      <c r="A31" s="7">
        <v>29</v>
      </c>
      <c r="B31" s="8" t="s">
        <v>57</v>
      </c>
      <c r="C31" s="7" t="s">
        <v>56</v>
      </c>
      <c r="D31" s="7">
        <v>53</v>
      </c>
      <c r="E31" s="7">
        <v>25</v>
      </c>
      <c r="F31" s="7">
        <v>3</v>
      </c>
      <c r="G31" s="7">
        <v>0</v>
      </c>
      <c r="H31" s="7">
        <v>0</v>
      </c>
      <c r="I31" s="7">
        <v>0</v>
      </c>
      <c r="J31" s="7">
        <v>47</v>
      </c>
      <c r="K31" s="7">
        <v>69</v>
      </c>
      <c r="L31" s="7">
        <v>100</v>
      </c>
      <c r="M31" s="7">
        <v>59</v>
      </c>
      <c r="N31" s="7">
        <v>40</v>
      </c>
      <c r="O31" s="7">
        <v>56</v>
      </c>
      <c r="P31" s="9">
        <f t="shared" si="2"/>
        <v>452</v>
      </c>
      <c r="Q31" s="20"/>
      <c r="R31" s="20"/>
      <c r="S31" s="20"/>
      <c r="T31" s="20"/>
      <c r="U31" s="20"/>
      <c r="V31" s="20"/>
      <c r="W31" s="20"/>
      <c r="X31" s="20"/>
    </row>
    <row r="32" spans="1:24" ht="14.25" customHeight="1" x14ac:dyDescent="0.25">
      <c r="A32" s="11">
        <v>30</v>
      </c>
      <c r="B32" s="12" t="s">
        <v>58</v>
      </c>
      <c r="C32" s="11" t="s">
        <v>56</v>
      </c>
      <c r="D32" s="11">
        <v>233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584</v>
      </c>
      <c r="L32" s="11">
        <v>144</v>
      </c>
      <c r="M32" s="11">
        <v>251</v>
      </c>
      <c r="N32" s="11">
        <v>196</v>
      </c>
      <c r="O32" s="11">
        <v>267</v>
      </c>
      <c r="P32" s="14">
        <v>1675</v>
      </c>
      <c r="Q32" s="21"/>
      <c r="R32" s="21"/>
      <c r="S32" s="21"/>
      <c r="T32" s="21"/>
      <c r="U32" s="21"/>
      <c r="V32" s="21"/>
      <c r="W32" s="21"/>
      <c r="X32" s="20"/>
    </row>
    <row r="33" spans="1:24" ht="15.75" customHeight="1" x14ac:dyDescent="0.25">
      <c r="A33" s="7">
        <v>31</v>
      </c>
      <c r="B33" s="8" t="s">
        <v>59</v>
      </c>
      <c r="C33" s="7" t="s">
        <v>56</v>
      </c>
      <c r="D33" s="7">
        <v>195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512</v>
      </c>
      <c r="M33" s="7">
        <v>555</v>
      </c>
      <c r="N33" s="7">
        <v>571</v>
      </c>
      <c r="O33" s="7">
        <v>505</v>
      </c>
      <c r="P33" s="9">
        <v>2338</v>
      </c>
      <c r="Q33" s="20"/>
      <c r="R33" s="20"/>
      <c r="S33" s="20"/>
      <c r="T33" s="20"/>
      <c r="U33" s="20"/>
      <c r="V33" s="20"/>
      <c r="W33" s="20"/>
      <c r="X33" s="20"/>
    </row>
    <row r="34" spans="1:24" ht="14.25" customHeight="1" x14ac:dyDescent="0.25">
      <c r="A34" s="7">
        <v>32</v>
      </c>
      <c r="B34" s="8" t="s">
        <v>60</v>
      </c>
      <c r="C34" s="7" t="s">
        <v>56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9">
        <f t="shared" ref="P34:P59" si="3">SUM(D34:O34)</f>
        <v>0</v>
      </c>
      <c r="Q34" s="20"/>
      <c r="R34" s="20"/>
      <c r="S34" s="20"/>
      <c r="T34" s="20"/>
      <c r="U34" s="20"/>
      <c r="V34" s="20"/>
      <c r="W34" s="20"/>
      <c r="X34" s="20"/>
    </row>
    <row r="35" spans="1:24" ht="14.25" customHeight="1" x14ac:dyDescent="0.25">
      <c r="A35" s="7">
        <v>33</v>
      </c>
      <c r="B35" s="8" t="s">
        <v>61</v>
      </c>
      <c r="C35" s="7" t="s">
        <v>56</v>
      </c>
      <c r="D35" s="7">
        <v>115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131</v>
      </c>
      <c r="M35" s="7">
        <v>420</v>
      </c>
      <c r="N35" s="7">
        <v>329</v>
      </c>
      <c r="O35" s="7">
        <v>1236</v>
      </c>
      <c r="P35" s="9">
        <f t="shared" si="3"/>
        <v>2231</v>
      </c>
      <c r="Q35" s="20"/>
      <c r="R35" s="20"/>
      <c r="S35" s="20"/>
      <c r="T35" s="20"/>
      <c r="U35" s="20"/>
      <c r="V35" s="20"/>
      <c r="W35" s="20"/>
      <c r="X35" s="20"/>
    </row>
    <row r="36" spans="1:24" ht="14.25" customHeight="1" x14ac:dyDescent="0.25">
      <c r="A36" s="7">
        <v>34</v>
      </c>
      <c r="B36" s="8" t="s">
        <v>62</v>
      </c>
      <c r="C36" s="7" t="s">
        <v>63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9">
        <f t="shared" si="3"/>
        <v>0</v>
      </c>
      <c r="Q36" s="20"/>
      <c r="R36" s="20"/>
      <c r="S36" s="20"/>
      <c r="T36" s="20"/>
      <c r="U36" s="20"/>
      <c r="V36" s="20"/>
      <c r="W36" s="20"/>
      <c r="X36" s="20"/>
    </row>
    <row r="37" spans="1:24" ht="14.25" customHeight="1" x14ac:dyDescent="0.25">
      <c r="A37" s="7">
        <v>35</v>
      </c>
      <c r="B37" s="8" t="s">
        <v>64</v>
      </c>
      <c r="C37" s="7" t="s">
        <v>63</v>
      </c>
      <c r="D37" s="7">
        <v>39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7</v>
      </c>
      <c r="N37" s="7">
        <v>5</v>
      </c>
      <c r="O37" s="7">
        <v>18</v>
      </c>
      <c r="P37" s="9">
        <f t="shared" si="3"/>
        <v>69</v>
      </c>
      <c r="Q37" s="20"/>
      <c r="R37" s="20"/>
      <c r="S37" s="20"/>
      <c r="T37" s="20"/>
      <c r="U37" s="20"/>
      <c r="V37" s="20"/>
      <c r="W37" s="20"/>
      <c r="X37" s="22"/>
    </row>
    <row r="38" spans="1:24" ht="14.25" customHeight="1" x14ac:dyDescent="0.25">
      <c r="A38" s="7">
        <v>36</v>
      </c>
      <c r="B38" s="8" t="s">
        <v>65</v>
      </c>
      <c r="C38" s="7" t="s">
        <v>63</v>
      </c>
      <c r="D38" s="7">
        <v>85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184</v>
      </c>
      <c r="L38" s="7">
        <v>132</v>
      </c>
      <c r="M38" s="7">
        <v>144</v>
      </c>
      <c r="N38" s="7">
        <v>170</v>
      </c>
      <c r="O38" s="7">
        <v>87</v>
      </c>
      <c r="P38" s="9">
        <f t="shared" si="3"/>
        <v>802</v>
      </c>
      <c r="Q38" s="20"/>
      <c r="R38" s="20"/>
      <c r="S38" s="20"/>
      <c r="T38" s="20"/>
      <c r="U38" s="20"/>
      <c r="V38" s="20"/>
      <c r="W38" s="20"/>
      <c r="X38" s="20"/>
    </row>
    <row r="39" spans="1:24" ht="14.25" customHeight="1" x14ac:dyDescent="0.25">
      <c r="A39" s="7">
        <v>37</v>
      </c>
      <c r="B39" s="8" t="s">
        <v>66</v>
      </c>
      <c r="C39" s="7" t="s">
        <v>63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46</v>
      </c>
      <c r="N39" s="7">
        <v>41</v>
      </c>
      <c r="O39" s="7">
        <v>52</v>
      </c>
      <c r="P39" s="9">
        <f t="shared" si="3"/>
        <v>139</v>
      </c>
      <c r="Q39" s="20"/>
      <c r="R39" s="20"/>
      <c r="S39" s="20"/>
      <c r="T39" s="20"/>
      <c r="U39" s="20"/>
      <c r="V39" s="20"/>
      <c r="W39" s="20"/>
      <c r="X39" s="20"/>
    </row>
    <row r="40" spans="1:24" ht="14.25" customHeight="1" x14ac:dyDescent="0.25">
      <c r="A40" s="11">
        <v>38</v>
      </c>
      <c r="B40" s="12" t="s">
        <v>67</v>
      </c>
      <c r="C40" s="11" t="s">
        <v>63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168</v>
      </c>
      <c r="L40" s="11">
        <v>165</v>
      </c>
      <c r="M40" s="11">
        <v>102</v>
      </c>
      <c r="N40" s="11">
        <v>206</v>
      </c>
      <c r="O40" s="11">
        <v>182</v>
      </c>
      <c r="P40" s="9">
        <f t="shared" si="3"/>
        <v>823</v>
      </c>
      <c r="Q40" s="21"/>
      <c r="R40" s="21"/>
      <c r="S40" s="21"/>
      <c r="T40" s="21"/>
      <c r="U40" s="21"/>
      <c r="V40" s="21"/>
      <c r="W40" s="21"/>
      <c r="X40" s="20"/>
    </row>
    <row r="41" spans="1:24" ht="14.25" customHeight="1" x14ac:dyDescent="0.25">
      <c r="A41" s="7">
        <v>39</v>
      </c>
      <c r="B41" s="8" t="s">
        <v>68</v>
      </c>
      <c r="C41" s="7" t="s">
        <v>63</v>
      </c>
      <c r="D41" s="7">
        <v>104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114</v>
      </c>
      <c r="N41" s="7">
        <v>191</v>
      </c>
      <c r="O41" s="7">
        <v>90</v>
      </c>
      <c r="P41" s="9">
        <f t="shared" si="3"/>
        <v>499</v>
      </c>
      <c r="Q41" s="1"/>
      <c r="R41" s="1"/>
      <c r="S41" s="1"/>
      <c r="T41" s="1"/>
      <c r="U41" s="1"/>
      <c r="V41" s="1"/>
      <c r="W41" s="1"/>
      <c r="X41" s="1"/>
    </row>
    <row r="42" spans="1:24" ht="14.25" customHeight="1" x14ac:dyDescent="0.25">
      <c r="A42" s="7">
        <v>40</v>
      </c>
      <c r="B42" s="8" t="s">
        <v>69</v>
      </c>
      <c r="C42" s="7" t="s">
        <v>63</v>
      </c>
      <c r="D42" s="7">
        <v>118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61</v>
      </c>
      <c r="K42" s="7">
        <v>50</v>
      </c>
      <c r="L42" s="7">
        <v>49</v>
      </c>
      <c r="M42" s="7">
        <v>49</v>
      </c>
      <c r="N42" s="7">
        <v>48</v>
      </c>
      <c r="O42" s="7">
        <v>42</v>
      </c>
      <c r="P42" s="9">
        <f t="shared" si="3"/>
        <v>417</v>
      </c>
      <c r="Q42" s="1"/>
      <c r="R42" s="1"/>
      <c r="S42" s="1"/>
      <c r="T42" s="1"/>
      <c r="U42" s="1"/>
      <c r="V42" s="1"/>
      <c r="W42" s="1"/>
      <c r="X42" s="1"/>
    </row>
    <row r="43" spans="1:24" ht="14.25" customHeight="1" x14ac:dyDescent="0.25">
      <c r="A43" s="7">
        <v>41</v>
      </c>
      <c r="B43" s="8" t="s">
        <v>70</v>
      </c>
      <c r="C43" s="7" t="s">
        <v>63</v>
      </c>
      <c r="D43" s="7">
        <v>65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125</v>
      </c>
      <c r="O43" s="7">
        <v>110</v>
      </c>
      <c r="P43" s="9">
        <f t="shared" si="3"/>
        <v>300</v>
      </c>
      <c r="Q43" s="1"/>
      <c r="R43" s="1"/>
      <c r="S43" s="1"/>
      <c r="T43" s="1"/>
      <c r="U43" s="1"/>
      <c r="V43" s="1"/>
      <c r="W43" s="1"/>
      <c r="X43" s="1"/>
    </row>
    <row r="44" spans="1:24" ht="14.25" customHeight="1" x14ac:dyDescent="0.25">
      <c r="A44" s="7">
        <v>42</v>
      </c>
      <c r="B44" s="8" t="s">
        <v>71</v>
      </c>
      <c r="C44" s="7" t="s">
        <v>63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48</v>
      </c>
      <c r="N44" s="7">
        <v>52</v>
      </c>
      <c r="O44" s="7">
        <v>37</v>
      </c>
      <c r="P44" s="9">
        <f t="shared" si="3"/>
        <v>137</v>
      </c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25">
      <c r="A45" s="7">
        <v>43</v>
      </c>
      <c r="B45" s="8" t="s">
        <v>72</v>
      </c>
      <c r="C45" s="7" t="s">
        <v>63</v>
      </c>
      <c r="D45" s="7">
        <v>176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340</v>
      </c>
      <c r="N45" s="7">
        <v>359</v>
      </c>
      <c r="O45" s="7">
        <v>251</v>
      </c>
      <c r="P45" s="9">
        <f t="shared" si="3"/>
        <v>1126</v>
      </c>
      <c r="Q45" s="1"/>
      <c r="R45" s="1"/>
      <c r="S45" s="1"/>
      <c r="T45" s="1"/>
      <c r="U45" s="1"/>
      <c r="V45" s="1"/>
      <c r="W45" s="1"/>
    </row>
    <row r="46" spans="1:24" ht="14.25" customHeight="1" x14ac:dyDescent="0.25">
      <c r="A46" s="7">
        <v>44</v>
      </c>
      <c r="B46" s="8" t="s">
        <v>73</v>
      </c>
      <c r="C46" s="7" t="s">
        <v>63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192</v>
      </c>
      <c r="L46" s="7">
        <v>227</v>
      </c>
      <c r="M46" s="7">
        <v>238</v>
      </c>
      <c r="N46" s="7">
        <v>452</v>
      </c>
      <c r="O46" s="7">
        <v>190</v>
      </c>
      <c r="P46" s="9">
        <f t="shared" si="3"/>
        <v>1299</v>
      </c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25">
      <c r="A47" s="7">
        <v>45</v>
      </c>
      <c r="B47" s="8" t="s">
        <v>74</v>
      </c>
      <c r="C47" s="7" t="s">
        <v>63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35</v>
      </c>
      <c r="N47" s="7">
        <v>107</v>
      </c>
      <c r="O47" s="7">
        <v>154</v>
      </c>
      <c r="P47" s="9">
        <f t="shared" si="3"/>
        <v>296</v>
      </c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25">
      <c r="A48" s="7">
        <v>46</v>
      </c>
      <c r="B48" s="8" t="s">
        <v>75</v>
      </c>
      <c r="C48" s="7" t="s">
        <v>63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3"/>
        <v>0</v>
      </c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25">
      <c r="A49" s="7">
        <v>47</v>
      </c>
      <c r="B49" s="8" t="s">
        <v>76</v>
      </c>
      <c r="C49" s="7" t="s">
        <v>77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250</v>
      </c>
      <c r="O49" s="7">
        <v>182</v>
      </c>
      <c r="P49" s="9">
        <f t="shared" si="3"/>
        <v>432</v>
      </c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25">
      <c r="A50" s="7">
        <v>48</v>
      </c>
      <c r="B50" s="8" t="s">
        <v>78</v>
      </c>
      <c r="C50" s="7" t="s">
        <v>79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92</v>
      </c>
      <c r="N50" s="7">
        <v>276</v>
      </c>
      <c r="O50" s="7">
        <v>326</v>
      </c>
      <c r="P50" s="9">
        <f t="shared" si="3"/>
        <v>694</v>
      </c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25">
      <c r="A51" s="7">
        <v>49</v>
      </c>
      <c r="B51" s="8" t="s">
        <v>80</v>
      </c>
      <c r="C51" s="7" t="s">
        <v>79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9">
        <f t="shared" si="3"/>
        <v>0</v>
      </c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25">
      <c r="A52" s="7">
        <v>50</v>
      </c>
      <c r="B52" s="8" t="s">
        <v>81</v>
      </c>
      <c r="C52" s="7" t="s">
        <v>82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26</v>
      </c>
      <c r="M52" s="13">
        <v>22</v>
      </c>
      <c r="N52" s="13">
        <v>109</v>
      </c>
      <c r="O52" s="13">
        <v>10</v>
      </c>
      <c r="P52" s="9">
        <f t="shared" si="3"/>
        <v>167</v>
      </c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5">
      <c r="A53" s="7">
        <v>51</v>
      </c>
      <c r="B53" s="8" t="s">
        <v>83</v>
      </c>
      <c r="C53" s="7" t="s">
        <v>82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30</v>
      </c>
      <c r="L53" s="13">
        <v>12</v>
      </c>
      <c r="M53" s="13">
        <v>44</v>
      </c>
      <c r="N53" s="13">
        <v>16</v>
      </c>
      <c r="O53" s="13">
        <v>24</v>
      </c>
      <c r="P53" s="9">
        <f t="shared" si="3"/>
        <v>126</v>
      </c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25">
      <c r="A54" s="7">
        <v>52</v>
      </c>
      <c r="B54" s="8" t="s">
        <v>84</v>
      </c>
      <c r="C54" s="7" t="s">
        <v>82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9">
        <f t="shared" si="3"/>
        <v>0</v>
      </c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25">
      <c r="A55" s="7">
        <v>53</v>
      </c>
      <c r="B55" s="8" t="s">
        <v>85</v>
      </c>
      <c r="C55" s="7" t="s">
        <v>86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17</v>
      </c>
      <c r="L55" s="7">
        <v>80</v>
      </c>
      <c r="M55" s="7">
        <v>135</v>
      </c>
      <c r="N55" s="7">
        <v>83</v>
      </c>
      <c r="O55" s="7">
        <v>39</v>
      </c>
      <c r="P55" s="9">
        <f t="shared" si="3"/>
        <v>354</v>
      </c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25">
      <c r="A56" s="7">
        <v>54</v>
      </c>
      <c r="B56" s="8" t="s">
        <v>87</v>
      </c>
      <c r="C56" s="7" t="s">
        <v>88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9</v>
      </c>
      <c r="O56" s="7">
        <v>3</v>
      </c>
      <c r="P56" s="9">
        <f t="shared" si="3"/>
        <v>12</v>
      </c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25">
      <c r="A57" s="7">
        <v>55</v>
      </c>
      <c r="B57" s="8" t="s">
        <v>89</v>
      </c>
      <c r="C57" s="7" t="s">
        <v>88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4</v>
      </c>
      <c r="O57" s="7">
        <v>7</v>
      </c>
      <c r="P57" s="9">
        <f t="shared" si="3"/>
        <v>11</v>
      </c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25">
      <c r="A58" s="7">
        <v>56</v>
      </c>
      <c r="B58" s="8" t="s">
        <v>90</v>
      </c>
      <c r="C58" s="7" t="s">
        <v>91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6</v>
      </c>
      <c r="N58" s="7">
        <v>3</v>
      </c>
      <c r="O58" s="7">
        <v>3</v>
      </c>
      <c r="P58" s="9">
        <f t="shared" si="3"/>
        <v>12</v>
      </c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25">
      <c r="A59" s="16"/>
      <c r="B59" s="17"/>
      <c r="C59" s="16"/>
      <c r="D59" s="18">
        <f t="shared" ref="D59:O59" si="4">SUM(D3:D58)</f>
        <v>1914</v>
      </c>
      <c r="E59" s="18">
        <f t="shared" si="4"/>
        <v>162</v>
      </c>
      <c r="F59" s="18">
        <f t="shared" si="4"/>
        <v>386</v>
      </c>
      <c r="G59" s="18">
        <f t="shared" si="4"/>
        <v>119</v>
      </c>
      <c r="H59" s="18">
        <f t="shared" si="4"/>
        <v>195</v>
      </c>
      <c r="I59" s="18">
        <f t="shared" si="4"/>
        <v>499</v>
      </c>
      <c r="J59" s="18">
        <f t="shared" si="4"/>
        <v>1037</v>
      </c>
      <c r="K59" s="18">
        <f t="shared" si="4"/>
        <v>7947</v>
      </c>
      <c r="L59" s="18">
        <f t="shared" si="4"/>
        <v>5261</v>
      </c>
      <c r="M59" s="18">
        <f t="shared" si="4"/>
        <v>8125</v>
      </c>
      <c r="N59" s="18">
        <f t="shared" si="4"/>
        <v>9155</v>
      </c>
      <c r="O59" s="18">
        <f t="shared" si="4"/>
        <v>8117</v>
      </c>
      <c r="P59" s="18">
        <f t="shared" si="3"/>
        <v>42917</v>
      </c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25">
      <c r="A60" s="16"/>
      <c r="B60" s="17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25">
      <c r="A61" s="16"/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25">
      <c r="A62" s="16"/>
      <c r="B62" s="17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25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25">
      <c r="A64" s="16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25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2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2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2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2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2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2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2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2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2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2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2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2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2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2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2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2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2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2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2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2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2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2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2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2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2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2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2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2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2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2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2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2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2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2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2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2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2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2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2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2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2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2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2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2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2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2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2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2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2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2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2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2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2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2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2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2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 x14ac:dyDescent="0.2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 x14ac:dyDescent="0.2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 x14ac:dyDescent="0.2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 x14ac:dyDescent="0.2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 x14ac:dyDescent="0.2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 x14ac:dyDescent="0.2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 x14ac:dyDescent="0.2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 x14ac:dyDescent="0.2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 x14ac:dyDescent="0.2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 x14ac:dyDescent="0.2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 x14ac:dyDescent="0.2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 x14ac:dyDescent="0.2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 x14ac:dyDescent="0.2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 x14ac:dyDescent="0.2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 x14ac:dyDescent="0.2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 x14ac:dyDescent="0.2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 x14ac:dyDescent="0.2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 x14ac:dyDescent="0.2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 x14ac:dyDescent="0.2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 x14ac:dyDescent="0.2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 x14ac:dyDescent="0.2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 x14ac:dyDescent="0.2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 x14ac:dyDescent="0.2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 x14ac:dyDescent="0.2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 x14ac:dyDescent="0.25">
      <c r="A148" s="1"/>
      <c r="B148" s="1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6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 x14ac:dyDescent="0.25">
      <c r="A149" s="1"/>
      <c r="B149" s="1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 x14ac:dyDescent="0.25">
      <c r="A150" s="1"/>
      <c r="B150" s="1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 x14ac:dyDescent="0.25">
      <c r="A151" s="1"/>
      <c r="B151" s="1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 x14ac:dyDescent="0.25">
      <c r="A152" s="1"/>
      <c r="B152" s="1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 x14ac:dyDescent="0.25">
      <c r="A153" s="1"/>
      <c r="B153" s="1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 x14ac:dyDescent="0.25">
      <c r="A154" s="1"/>
      <c r="B154" s="1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 x14ac:dyDescent="0.25">
      <c r="A155" s="1"/>
      <c r="B155" s="1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 x14ac:dyDescent="0.25">
      <c r="A156" s="1"/>
      <c r="B156" s="1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 x14ac:dyDescent="0.25">
      <c r="A157" s="1"/>
      <c r="B157" s="1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 x14ac:dyDescent="0.25">
      <c r="A158" s="1"/>
      <c r="B158" s="1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 x14ac:dyDescent="0.25">
      <c r="A159" s="1"/>
      <c r="B159" s="1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 x14ac:dyDescent="0.25">
      <c r="A160" s="1"/>
      <c r="B160" s="1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 x14ac:dyDescent="0.25">
      <c r="A161" s="1"/>
      <c r="B161" s="1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 x14ac:dyDescent="0.25">
      <c r="A162" s="1"/>
      <c r="B162" s="1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 x14ac:dyDescent="0.25">
      <c r="A163" s="1"/>
      <c r="B163" s="1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 x14ac:dyDescent="0.25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 x14ac:dyDescent="0.25">
      <c r="A165" s="1"/>
      <c r="B165" s="1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 x14ac:dyDescent="0.25">
      <c r="A166" s="1"/>
      <c r="B166" s="1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 x14ac:dyDescent="0.25">
      <c r="A167" s="1"/>
      <c r="B167" s="1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 x14ac:dyDescent="0.25">
      <c r="A168" s="1"/>
      <c r="B168" s="1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 x14ac:dyDescent="0.25">
      <c r="A169" s="1"/>
      <c r="B169" s="1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 x14ac:dyDescent="0.25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 x14ac:dyDescent="0.25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 x14ac:dyDescent="0.25">
      <c r="A172" s="1"/>
      <c r="B172" s="1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 x14ac:dyDescent="0.25">
      <c r="A173" s="1"/>
      <c r="B173" s="1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 x14ac:dyDescent="0.25">
      <c r="A174" s="1"/>
      <c r="B174" s="1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 x14ac:dyDescent="0.25">
      <c r="A175" s="1"/>
      <c r="B175" s="1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 x14ac:dyDescent="0.25">
      <c r="A176" s="1"/>
      <c r="B176" s="1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 x14ac:dyDescent="0.25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 x14ac:dyDescent="0.25">
      <c r="A178" s="1"/>
      <c r="B178" s="1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 x14ac:dyDescent="0.25">
      <c r="A179" s="1"/>
      <c r="B179" s="1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 x14ac:dyDescent="0.25">
      <c r="A180" s="1"/>
      <c r="B180" s="1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 x14ac:dyDescent="0.25">
      <c r="A181" s="1"/>
      <c r="B181" s="1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 x14ac:dyDescent="0.25">
      <c r="A182" s="1"/>
      <c r="B182" s="1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 x14ac:dyDescent="0.25">
      <c r="A183" s="1"/>
      <c r="B183" s="1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 x14ac:dyDescent="0.25">
      <c r="A184" s="1"/>
      <c r="B184" s="1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 x14ac:dyDescent="0.25">
      <c r="A185" s="1"/>
      <c r="B185" s="1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 x14ac:dyDescent="0.25">
      <c r="A186" s="1"/>
      <c r="B186" s="1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 x14ac:dyDescent="0.25">
      <c r="A187" s="1"/>
      <c r="B187" s="1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 x14ac:dyDescent="0.25">
      <c r="A188" s="1"/>
      <c r="B188" s="1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 x14ac:dyDescent="0.25">
      <c r="A189" s="1"/>
      <c r="B189" s="1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 customHeight="1" x14ac:dyDescent="0.25">
      <c r="A190" s="1"/>
      <c r="B190" s="1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 customHeight="1" x14ac:dyDescent="0.25">
      <c r="A191" s="1"/>
      <c r="B191" s="1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 customHeight="1" x14ac:dyDescent="0.25">
      <c r="A192" s="1"/>
      <c r="B192" s="1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 customHeight="1" x14ac:dyDescent="0.25">
      <c r="A193" s="1"/>
      <c r="B193" s="1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 customHeight="1" x14ac:dyDescent="0.25">
      <c r="A194" s="1"/>
      <c r="B194" s="1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 customHeight="1" x14ac:dyDescent="0.25">
      <c r="A195" s="1"/>
      <c r="B195" s="1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 customHeight="1" x14ac:dyDescent="0.25">
      <c r="A196" s="1"/>
      <c r="B196" s="1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 customHeight="1" x14ac:dyDescent="0.25">
      <c r="A197" s="1"/>
      <c r="B197" s="1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 customHeight="1" x14ac:dyDescent="0.25">
      <c r="A198" s="1"/>
      <c r="B198" s="1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 customHeight="1" x14ac:dyDescent="0.25">
      <c r="A199" s="1"/>
      <c r="B199" s="1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 customHeight="1" x14ac:dyDescent="0.25">
      <c r="A200" s="1"/>
      <c r="B200" s="1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 customHeight="1" x14ac:dyDescent="0.25">
      <c r="A201" s="1"/>
      <c r="B201" s="1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 customHeight="1" x14ac:dyDescent="0.25">
      <c r="A202" s="1"/>
      <c r="B202" s="1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 customHeight="1" x14ac:dyDescent="0.25">
      <c r="A203" s="1"/>
      <c r="B203" s="1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 customHeight="1" x14ac:dyDescent="0.25">
      <c r="A204" s="1"/>
      <c r="B204" s="1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 customHeight="1" x14ac:dyDescent="0.25">
      <c r="A205" s="1"/>
      <c r="B205" s="1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 customHeight="1" x14ac:dyDescent="0.25">
      <c r="A206" s="1"/>
      <c r="B206" s="1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 customHeight="1" x14ac:dyDescent="0.25">
      <c r="A207" s="1"/>
      <c r="B207" s="1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 customHeight="1" x14ac:dyDescent="0.25">
      <c r="A208" s="1"/>
      <c r="B208" s="1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 customHeight="1" x14ac:dyDescent="0.25">
      <c r="A209" s="1"/>
      <c r="B209" s="1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 customHeight="1" x14ac:dyDescent="0.25">
      <c r="A210" s="1"/>
      <c r="B210" s="1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 customHeight="1" x14ac:dyDescent="0.25">
      <c r="A211" s="1"/>
      <c r="B211" s="1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 customHeight="1" x14ac:dyDescent="0.25">
      <c r="A212" s="1"/>
      <c r="B212" s="1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 customHeight="1" x14ac:dyDescent="0.25">
      <c r="A213" s="1"/>
      <c r="B213" s="1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 customHeight="1" x14ac:dyDescent="0.25">
      <c r="A214" s="1"/>
      <c r="B214" s="1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 customHeight="1" x14ac:dyDescent="0.25">
      <c r="A215" s="1"/>
      <c r="B215" s="1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 customHeight="1" x14ac:dyDescent="0.25">
      <c r="A216" s="1"/>
      <c r="B216" s="1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 customHeight="1" x14ac:dyDescent="0.25">
      <c r="A217" s="1"/>
      <c r="B217" s="1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 customHeight="1" x14ac:dyDescent="0.25">
      <c r="A218" s="1"/>
      <c r="B218" s="1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 customHeight="1" x14ac:dyDescent="0.25">
      <c r="A219" s="1"/>
      <c r="B219" s="1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 customHeight="1" x14ac:dyDescent="0.25">
      <c r="A220" s="1"/>
      <c r="B220" s="1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 customHeight="1" x14ac:dyDescent="0.25">
      <c r="A221" s="1"/>
      <c r="B221" s="1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 customHeight="1" x14ac:dyDescent="0.25">
      <c r="A222" s="1"/>
      <c r="B222" s="1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 customHeight="1" x14ac:dyDescent="0.25">
      <c r="A223" s="1"/>
      <c r="B223" s="1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 customHeight="1" x14ac:dyDescent="0.25">
      <c r="A224" s="1"/>
      <c r="B224" s="1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 customHeight="1" x14ac:dyDescent="0.25">
      <c r="A225" s="1"/>
      <c r="B225" s="1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 customHeight="1" x14ac:dyDescent="0.25">
      <c r="A226" s="1"/>
      <c r="B226" s="1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 customHeight="1" x14ac:dyDescent="0.25">
      <c r="A227" s="1"/>
      <c r="B227" s="1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 customHeight="1" x14ac:dyDescent="0.25">
      <c r="A228" s="1"/>
      <c r="B228" s="1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 customHeight="1" x14ac:dyDescent="0.25">
      <c r="A229" s="1"/>
      <c r="B229" s="1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 customHeight="1" x14ac:dyDescent="0.25">
      <c r="A230" s="1"/>
      <c r="B230" s="1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 customHeight="1" x14ac:dyDescent="0.25">
      <c r="A231" s="1"/>
      <c r="B231" s="1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 customHeight="1" x14ac:dyDescent="0.25">
      <c r="A232" s="1"/>
      <c r="B232" s="1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 customHeight="1" x14ac:dyDescent="0.25">
      <c r="A233" s="1"/>
      <c r="B233" s="1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 customHeight="1" x14ac:dyDescent="0.25">
      <c r="A234" s="1"/>
      <c r="B234" s="1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 customHeight="1" x14ac:dyDescent="0.25">
      <c r="A235" s="1"/>
      <c r="B235" s="1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 customHeight="1" x14ac:dyDescent="0.25">
      <c r="A236" s="1"/>
      <c r="B236" s="1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 customHeight="1" x14ac:dyDescent="0.25">
      <c r="A237" s="1"/>
      <c r="B237" s="1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 customHeight="1" x14ac:dyDescent="0.25">
      <c r="A238" s="1"/>
      <c r="B238" s="1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 customHeight="1" x14ac:dyDescent="0.25">
      <c r="A239" s="1"/>
      <c r="B239" s="1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 customHeight="1" x14ac:dyDescent="0.25">
      <c r="A240" s="1"/>
      <c r="B240" s="1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 customHeight="1" x14ac:dyDescent="0.25">
      <c r="A241" s="1"/>
      <c r="B241" s="1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 customHeight="1" x14ac:dyDescent="0.25">
      <c r="A242" s="1"/>
      <c r="B242" s="1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 customHeight="1" x14ac:dyDescent="0.25">
      <c r="A243" s="1"/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 customHeight="1" x14ac:dyDescent="0.25">
      <c r="A244" s="1"/>
      <c r="B244" s="1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 customHeight="1" x14ac:dyDescent="0.25">
      <c r="A245" s="1"/>
      <c r="B245" s="1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 customHeight="1" x14ac:dyDescent="0.25">
      <c r="A246" s="1"/>
      <c r="B246" s="1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 customHeight="1" x14ac:dyDescent="0.25">
      <c r="A247" s="1"/>
      <c r="B247" s="1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 customHeight="1" x14ac:dyDescent="0.25">
      <c r="A248" s="1"/>
      <c r="B248" s="1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 customHeight="1" x14ac:dyDescent="0.25">
      <c r="A249" s="1"/>
      <c r="B249" s="1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 customHeight="1" x14ac:dyDescent="0.25">
      <c r="A250" s="1"/>
      <c r="B250" s="1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 customHeight="1" x14ac:dyDescent="0.25">
      <c r="A251" s="1"/>
      <c r="B251" s="1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 customHeight="1" x14ac:dyDescent="0.25">
      <c r="A252" s="1"/>
      <c r="B252" s="1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 customHeight="1" x14ac:dyDescent="0.25">
      <c r="A253" s="1"/>
      <c r="B253" s="1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 customHeight="1" x14ac:dyDescent="0.25">
      <c r="A254" s="1"/>
      <c r="B254" s="1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 customHeight="1" x14ac:dyDescent="0.25">
      <c r="A255" s="1"/>
      <c r="B255" s="1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 customHeight="1" x14ac:dyDescent="0.25">
      <c r="A256" s="1"/>
      <c r="B256" s="1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 customHeight="1" x14ac:dyDescent="0.25">
      <c r="A257" s="1"/>
      <c r="B257" s="1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 customHeight="1" x14ac:dyDescent="0.25">
      <c r="A258" s="1"/>
      <c r="B258" s="1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/>
    <row r="260" spans="1:24" ht="15.75" customHeight="1" x14ac:dyDescent="0.25"/>
    <row r="261" spans="1:24" ht="15.75" customHeight="1" x14ac:dyDescent="0.25"/>
    <row r="262" spans="1:24" ht="15.75" customHeight="1" x14ac:dyDescent="0.25"/>
    <row r="263" spans="1:24" ht="15.75" customHeight="1" x14ac:dyDescent="0.25"/>
    <row r="264" spans="1:24" ht="15.75" customHeight="1" x14ac:dyDescent="0.25"/>
    <row r="265" spans="1:24" ht="15.75" customHeight="1" x14ac:dyDescent="0.25"/>
    <row r="266" spans="1:24" ht="15.75" customHeight="1" x14ac:dyDescent="0.25"/>
    <row r="267" spans="1:24" ht="15.75" customHeight="1" x14ac:dyDescent="0.25"/>
    <row r="268" spans="1:24" ht="15.75" customHeight="1" x14ac:dyDescent="0.25"/>
    <row r="269" spans="1:24" ht="15.75" customHeight="1" x14ac:dyDescent="0.25"/>
    <row r="270" spans="1:24" ht="15.75" customHeight="1" x14ac:dyDescent="0.25"/>
    <row r="271" spans="1:24" ht="15.75" customHeight="1" x14ac:dyDescent="0.25"/>
    <row r="272" spans="1:2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A2:O2 A4:C13 L10:M13 D11 F11:K11 N11:O11 D13 F13:K13 A15:D17 L15:M17 F17:K17 N17:O17 A19:C22 D20:M22 N20:O20 A24:C36 G24 H24:H31 I24 J24:J28 K24 L24:L35 M24:M25 D25:D26 F25:F31 N26 G27:G31 I27:I28 K27:K28 M27:M35 D29:D35 I30:I31 J30 F33:F34 G33 H33:H34 I33 J33:J34 K33 O34 A38:C44 D38:D43 L38:L40 M38:M42 E39:K40 L42 M44 A46:C59 D46 L46:M47 F47:K47 D49:M50 D52 F52 H52 J52:K52 L52:L59 M52:M53 D54 F54 H54 J54 N54 M55:M59 P56 D57:D59 F57:F59 H57:H59 J57:K59 E58:E59 G58:G59 I58:I59 N59:O59">
    <cfRule type="cellIs" dxfId="54" priority="1" operator="lessThan">
      <formula>0.01</formula>
    </cfRule>
  </conditionalFormatting>
  <conditionalFormatting sqref="H56">
    <cfRule type="cellIs" dxfId="53" priority="2" operator="lessThan">
      <formula>0.01</formula>
    </cfRule>
  </conditionalFormatting>
  <conditionalFormatting sqref="I29 I56">
    <cfRule type="cellIs" dxfId="52" priority="3" operator="lessThan">
      <formula>0.01</formula>
    </cfRule>
  </conditionalFormatting>
  <conditionalFormatting sqref="D55:I55 D56 F56 J55:J56">
    <cfRule type="cellIs" dxfId="51" priority="4" operator="lessThan">
      <formula>0.01</formula>
    </cfRule>
  </conditionalFormatting>
  <conditionalFormatting sqref="J29 J31 J42">
    <cfRule type="cellIs" dxfId="50" priority="5" operator="lessThan">
      <formula>0.01</formula>
    </cfRule>
  </conditionalFormatting>
  <conditionalFormatting sqref="D10 E10:E13 F10:K10 D12 F12:K12 E15:E17 F15:K16 E19 D24 E24:E36 F24 G25:G26 I25:I26 K25:K26 M26 O26 D27:D28 K29:K32 F30:G30 F32:J32 G34:G36 I34:I36 K34:K36 N34 F35:F36 H35:H36 J35:J36 D36 L36:O36 E38:K38 E41:I44 J41 K41:K44 L41 J43:J44 L43:L44 M43 D44 E46:E48 F46:K46 D47:D48 F48:O48 D51 E51:E54 F51 G51:G54 H51 I51:I54 J51 K51:K56 L51:O51 D53 F53 H53 J53 M54 O54 E56:E57 G56:G57 I57">
    <cfRule type="cellIs" dxfId="49" priority="6" operator="lessThan">
      <formula>0.01</formula>
    </cfRule>
  </conditionalFormatting>
  <conditionalFormatting sqref="N10 N12:N13 N15:N16 N21:N22 N24:N25 N27:N33 N35 N38:N44 N46:N47">
    <cfRule type="cellIs" dxfId="48" priority="7" operator="lessThan">
      <formula>0.01</formula>
    </cfRule>
  </conditionalFormatting>
  <conditionalFormatting sqref="N49:N50 N52:N53 N55:N58">
    <cfRule type="cellIs" dxfId="47" priority="8" operator="lessThan">
      <formula>0.01</formula>
    </cfRule>
  </conditionalFormatting>
  <conditionalFormatting sqref="O10 O12:O13 O15:O16 O21:O22 O24:O25 O27:O33 O35 O38:O44 O46:O47">
    <cfRule type="cellIs" dxfId="46" priority="9" operator="lessThan">
      <formula>0.01</formula>
    </cfRule>
  </conditionalFormatting>
  <conditionalFormatting sqref="O49:O50 O52:O53 O55:O58">
    <cfRule type="cellIs" dxfId="45" priority="10" operator="lessThan">
      <formula>0.01</formula>
    </cfRule>
  </conditionalFormatting>
  <conditionalFormatting sqref="P2">
    <cfRule type="cellIs" dxfId="44" priority="11" operator="lessThan">
      <formula>0.01</formula>
    </cfRule>
  </conditionalFormatting>
  <conditionalFormatting sqref="P10:P13 P15:P16 P19:P22 P24:P36 P38:P44 P46:P47 P49:P59">
    <cfRule type="cellIs" dxfId="43" priority="12" operator="lessThan">
      <formula>0.01</formula>
    </cfRule>
  </conditionalFormatting>
  <conditionalFormatting sqref="P17">
    <cfRule type="cellIs" dxfId="42" priority="13" operator="lessThan">
      <formula>0.01</formula>
    </cfRule>
  </conditionalFormatting>
  <conditionalFormatting sqref="D19 F19:G19 L19:M19">
    <cfRule type="cellIs" dxfId="41" priority="14" operator="lessThan">
      <formula>0.01</formula>
    </cfRule>
  </conditionalFormatting>
  <conditionalFormatting sqref="H19">
    <cfRule type="cellIs" dxfId="40" priority="15" operator="lessThan">
      <formula>0.01</formula>
    </cfRule>
  </conditionalFormatting>
  <conditionalFormatting sqref="I19">
    <cfRule type="cellIs" dxfId="39" priority="16" operator="lessThan">
      <formula>0.01</formula>
    </cfRule>
  </conditionalFormatting>
  <conditionalFormatting sqref="J19">
    <cfRule type="cellIs" dxfId="38" priority="17" operator="lessThan">
      <formula>0.01</formula>
    </cfRule>
  </conditionalFormatting>
  <conditionalFormatting sqref="K19">
    <cfRule type="cellIs" dxfId="37" priority="18" operator="lessThan">
      <formula>0.01</formula>
    </cfRule>
  </conditionalFormatting>
  <conditionalFormatting sqref="N19">
    <cfRule type="cellIs" dxfId="36" priority="19" operator="lessThan">
      <formula>0.01</formula>
    </cfRule>
  </conditionalFormatting>
  <conditionalFormatting sqref="O19">
    <cfRule type="cellIs" dxfId="35" priority="20" operator="lessThan">
      <formula>0.01</formula>
    </cfRule>
  </conditionalFormatting>
  <conditionalFormatting sqref="D4:M6 D7:J7 D8:K8 L7:M9 N5:O5">
    <cfRule type="cellIs" dxfId="34" priority="21" operator="lessThan">
      <formula>0.01</formula>
    </cfRule>
  </conditionalFormatting>
  <conditionalFormatting sqref="D9:K9 K7">
    <cfRule type="cellIs" dxfId="33" priority="22" operator="lessThan">
      <formula>0.01</formula>
    </cfRule>
  </conditionalFormatting>
  <conditionalFormatting sqref="N4 N7:N9">
    <cfRule type="cellIs" dxfId="32" priority="23" operator="lessThan">
      <formula>0.01</formula>
    </cfRule>
  </conditionalFormatting>
  <conditionalFormatting sqref="O4 O7:O9">
    <cfRule type="cellIs" dxfId="31" priority="24" operator="lessThan">
      <formula>0.01</formula>
    </cfRule>
  </conditionalFormatting>
  <conditionalFormatting sqref="P4:P9">
    <cfRule type="cellIs" dxfId="30" priority="25" operator="lessThan">
      <formula>0.01</formula>
    </cfRule>
  </conditionalFormatting>
  <conditionalFormatting sqref="A23:C23 H23:M23">
    <cfRule type="cellIs" dxfId="29" priority="26" operator="lessThan">
      <formula>0.01</formula>
    </cfRule>
  </conditionalFormatting>
  <conditionalFormatting sqref="D23:G23">
    <cfRule type="cellIs" dxfId="28" priority="27" operator="lessThan">
      <formula>0.01</formula>
    </cfRule>
  </conditionalFormatting>
  <conditionalFormatting sqref="N23">
    <cfRule type="cellIs" dxfId="27" priority="28" operator="lessThan">
      <formula>0.01</formula>
    </cfRule>
  </conditionalFormatting>
  <conditionalFormatting sqref="O23">
    <cfRule type="cellIs" dxfId="26" priority="29" operator="lessThan">
      <formula>0.01</formula>
    </cfRule>
  </conditionalFormatting>
  <conditionalFormatting sqref="P23">
    <cfRule type="cellIs" dxfId="25" priority="30" operator="lessThan">
      <formula>0.01</formula>
    </cfRule>
  </conditionalFormatting>
  <conditionalFormatting sqref="A45:D45 M45">
    <cfRule type="cellIs" dxfId="24" priority="31" operator="lessThan">
      <formula>0.01</formula>
    </cfRule>
  </conditionalFormatting>
  <conditionalFormatting sqref="E45:L45">
    <cfRule type="cellIs" dxfId="23" priority="32" operator="lessThan">
      <formula>0.01</formula>
    </cfRule>
  </conditionalFormatting>
  <conditionalFormatting sqref="N45">
    <cfRule type="cellIs" dxfId="22" priority="33" operator="lessThan">
      <formula>0.01</formula>
    </cfRule>
  </conditionalFormatting>
  <conditionalFormatting sqref="O45">
    <cfRule type="cellIs" dxfId="21" priority="34" operator="lessThan">
      <formula>0.01</formula>
    </cfRule>
  </conditionalFormatting>
  <conditionalFormatting sqref="P45">
    <cfRule type="cellIs" dxfId="20" priority="35" operator="lessThan">
      <formula>0.01</formula>
    </cfRule>
  </conditionalFormatting>
  <conditionalFormatting sqref="A3:M3">
    <cfRule type="cellIs" dxfId="19" priority="36" operator="lessThan">
      <formula>0.01</formula>
    </cfRule>
  </conditionalFormatting>
  <conditionalFormatting sqref="N3">
    <cfRule type="cellIs" dxfId="18" priority="37" operator="lessThan">
      <formula>0.01</formula>
    </cfRule>
  </conditionalFormatting>
  <conditionalFormatting sqref="O3">
    <cfRule type="cellIs" dxfId="17" priority="38" operator="lessThan">
      <formula>0.01</formula>
    </cfRule>
  </conditionalFormatting>
  <conditionalFormatting sqref="P3">
    <cfRule type="cellIs" dxfId="16" priority="39" operator="lessThan">
      <formula>0.01</formula>
    </cfRule>
  </conditionalFormatting>
  <conditionalFormatting sqref="A14:C14 L14:M14">
    <cfRule type="cellIs" dxfId="15" priority="40" operator="lessThan">
      <formula>0.01</formula>
    </cfRule>
  </conditionalFormatting>
  <conditionalFormatting sqref="D14 F14:J14">
    <cfRule type="cellIs" dxfId="14" priority="41" operator="lessThan">
      <formula>0.01</formula>
    </cfRule>
  </conditionalFormatting>
  <conditionalFormatting sqref="E14 K14">
    <cfRule type="cellIs" dxfId="13" priority="42" operator="lessThan">
      <formula>0.01</formula>
    </cfRule>
  </conditionalFormatting>
  <conditionalFormatting sqref="N14">
    <cfRule type="cellIs" dxfId="12" priority="43" operator="lessThan">
      <formula>0.01</formula>
    </cfRule>
  </conditionalFormatting>
  <conditionalFormatting sqref="O14">
    <cfRule type="cellIs" dxfId="11" priority="44" operator="lessThan">
      <formula>0.01</formula>
    </cfRule>
  </conditionalFormatting>
  <conditionalFormatting sqref="P14">
    <cfRule type="cellIs" dxfId="10" priority="45" operator="lessThan">
      <formula>0.01</formula>
    </cfRule>
  </conditionalFormatting>
  <conditionalFormatting sqref="A37:D37 M37">
    <cfRule type="cellIs" dxfId="9" priority="46" operator="lessThan">
      <formula>0.01</formula>
    </cfRule>
  </conditionalFormatting>
  <conditionalFormatting sqref="E37:L37">
    <cfRule type="cellIs" dxfId="8" priority="47" operator="lessThan">
      <formula>0.01</formula>
    </cfRule>
  </conditionalFormatting>
  <conditionalFormatting sqref="N37">
    <cfRule type="cellIs" dxfId="7" priority="48" operator="lessThan">
      <formula>0.01</formula>
    </cfRule>
  </conditionalFormatting>
  <conditionalFormatting sqref="O37">
    <cfRule type="cellIs" dxfId="6" priority="49" operator="lessThan">
      <formula>0.01</formula>
    </cfRule>
  </conditionalFormatting>
  <conditionalFormatting sqref="P37">
    <cfRule type="cellIs" dxfId="5" priority="50" operator="lessThan">
      <formula>0.01</formula>
    </cfRule>
  </conditionalFormatting>
  <conditionalFormatting sqref="A18:D18 F18:H18 L18:M18">
    <cfRule type="cellIs" dxfId="4" priority="51" operator="lessThan">
      <formula>0.01</formula>
    </cfRule>
  </conditionalFormatting>
  <conditionalFormatting sqref="I18">
    <cfRule type="cellIs" dxfId="3" priority="52" operator="lessThan">
      <formula>0.01</formula>
    </cfRule>
  </conditionalFormatting>
  <conditionalFormatting sqref="J18">
    <cfRule type="cellIs" dxfId="2" priority="53" operator="lessThan">
      <formula>0.01</formula>
    </cfRule>
  </conditionalFormatting>
  <conditionalFormatting sqref="E18 K18">
    <cfRule type="cellIs" dxfId="1" priority="54" operator="lessThan">
      <formula>0.01</formula>
    </cfRule>
  </conditionalFormatting>
  <conditionalFormatting sqref="P18">
    <cfRule type="cellIs" dxfId="0" priority="55" operator="lessThan">
      <formula>0.01</formula>
    </cfRule>
  </conditionalFormatting>
  <printOptions horizontalCentered="1"/>
  <pageMargins left="0.23622047244094491" right="0.15748031496062992" top="0.47499999999999998" bottom="0.54625000000000001" header="0" footer="0"/>
  <pageSetup paperSize="8" fitToHeight="0" orientation="landscape"/>
  <headerFooter>
    <oddFooter>&amp;RDIRECCIÓN DE INVESTIGACIÓN Y PLANIFICACIÓN MUSEOLÓGICA/DIRECCIÓN GENERAL DE MUSEOS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MUA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DIPM</dc:creator>
  <cp:lastModifiedBy>DIPM</cp:lastModifiedBy>
  <dcterms:created xsi:type="dcterms:W3CDTF">2020-03-10T20:26:42Z</dcterms:created>
  <dcterms:modified xsi:type="dcterms:W3CDTF">2022-03-29T21:33:38Z</dcterms:modified>
</cp:coreProperties>
</file>