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6299C8A3-3A9A-471E-87C0-0ED8AE07A12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emoria" sheetId="1" r:id="rId1"/>
  </sheets>
  <definedNames>
    <definedName name="_xlnm.Print_Area" localSheetId="0">Memoria!$A$1:$P$60</definedName>
    <definedName name="_xlnm.Print_Titles" localSheetId="0">Memoria!$1:$4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4" i="1" l="1"/>
  <c r="P46" i="1"/>
  <c r="P33" i="1"/>
  <c r="P30" i="1"/>
  <c r="P17" i="1"/>
  <c r="P12" i="1"/>
  <c r="P9" i="1"/>
  <c r="H60" i="1"/>
  <c r="I60" i="1" l="1"/>
  <c r="P15" i="1"/>
  <c r="P41" i="1"/>
  <c r="P49" i="1"/>
  <c r="J60" i="1"/>
  <c r="P7" i="1"/>
  <c r="M60" i="1"/>
  <c r="P20" i="1"/>
  <c r="P28" i="1"/>
  <c r="P44" i="1"/>
  <c r="P52" i="1"/>
  <c r="P25" i="1"/>
  <c r="P36" i="1"/>
  <c r="P57" i="1"/>
  <c r="K60" i="1"/>
  <c r="P10" i="1"/>
  <c r="P13" i="1"/>
  <c r="P18" i="1"/>
  <c r="P23" i="1"/>
  <c r="P31" i="1"/>
  <c r="P34" i="1"/>
  <c r="P39" i="1"/>
  <c r="P47" i="1"/>
  <c r="P55" i="1"/>
  <c r="P5" i="1"/>
  <c r="P58" i="1"/>
  <c r="N60" i="1"/>
  <c r="P29" i="1"/>
  <c r="P32" i="1"/>
  <c r="P45" i="1"/>
  <c r="P50" i="1"/>
  <c r="P53" i="1"/>
  <c r="L60" i="1"/>
  <c r="P37" i="1"/>
  <c r="E60" i="1"/>
  <c r="P16" i="1"/>
  <c r="F60" i="1"/>
  <c r="O60" i="1"/>
  <c r="P11" i="1"/>
  <c r="P14" i="1"/>
  <c r="P19" i="1"/>
  <c r="P24" i="1"/>
  <c r="P35" i="1"/>
  <c r="P40" i="1"/>
  <c r="P48" i="1"/>
  <c r="P56" i="1"/>
  <c r="P26" i="1"/>
  <c r="P42" i="1"/>
  <c r="P8" i="1"/>
  <c r="P21" i="1"/>
  <c r="G60" i="1"/>
  <c r="P6" i="1"/>
  <c r="P22" i="1"/>
  <c r="P27" i="1"/>
  <c r="P38" i="1"/>
  <c r="P43" i="1"/>
  <c r="P51" i="1"/>
  <c r="P59" i="1"/>
  <c r="D60" i="1"/>
  <c r="P60" i="1" l="1"/>
</calcChain>
</file>

<file path=xl/sharedStrings.xml><?xml version="1.0" encoding="utf-8"?>
<sst xmlns="http://schemas.openxmlformats.org/spreadsheetml/2006/main" count="128" uniqueCount="92">
  <si>
    <t>ESTADISTICA DE VISITANTES A LOS MUSEOS DEL MINISTERIO DE CULTURA 2018</t>
  </si>
  <si>
    <t>N°</t>
  </si>
  <si>
    <t>Museo</t>
  </si>
  <si>
    <t>Región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</si>
  <si>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</si>
  <si>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</si>
  <si>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</si>
  <si>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</si>
  <si>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</si>
  <si>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</si>
  <si>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</si>
  <si>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</si>
  <si>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</si>
  <si>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</si>
  <si>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</si>
  <si>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</si>
  <si>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</si>
  <si>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Sala de Exhibición "Gilberto Tenorio Ruiz"</t>
  </si>
  <si>
    <t>Amazonas</t>
  </si>
  <si>
    <t>Museo Arqueológico de Ancash "Augusto Soriano Infante"</t>
  </si>
  <si>
    <t>Ancash</t>
  </si>
  <si>
    <t>Museo Arqueológico Zonal de Cabana</t>
  </si>
  <si>
    <t>Museo de Arqueología, Antropología e Historia Natural de Ranrahirca</t>
  </si>
  <si>
    <t xml:space="preserve">Museo Nacional Chavín </t>
  </si>
  <si>
    <t>Museo Regional de Casma "Max Uhle"</t>
  </si>
  <si>
    <t xml:space="preserve">Sala de Exhibición del Monumento Arqueológico Willkawaín </t>
  </si>
  <si>
    <t>Museo Arqueológico, Antropológico de Apurímac</t>
  </si>
  <si>
    <t>Apurimac</t>
  </si>
  <si>
    <t xml:space="preserve">Museo de Sitio de Quinua </t>
  </si>
  <si>
    <t>Ayacucho</t>
  </si>
  <si>
    <t>Museo de Sitio Wari</t>
  </si>
  <si>
    <t>Museo Histórico Regional "Hipólito Unanue"</t>
  </si>
  <si>
    <t xml:space="preserve">Museo Arqueológico y Etnográfico del Conjunto Monumental Belén </t>
  </si>
  <si>
    <t>Cajamarca</t>
  </si>
  <si>
    <t>Museo Amazónico Andino Qhapaq Ñan Quillabamba</t>
  </si>
  <si>
    <t>Cusco</t>
  </si>
  <si>
    <t>Museo de los Pueblos de Paucartambo</t>
  </si>
  <si>
    <t>Museo de Sitio Chinchero</t>
  </si>
  <si>
    <t>Museo de Sitio "Manuel Chávez Ballón"</t>
  </si>
  <si>
    <t>Museo Histórico Regional del Cusco</t>
  </si>
  <si>
    <t>Sala de Exposición de Pikillaqta</t>
  </si>
  <si>
    <t>Museo Arqueológico "Samuel Humberto Espinoza Lozano"</t>
  </si>
  <si>
    <t>Huancavelica</t>
  </si>
  <si>
    <t>Museo Regional "Daniel Hernández Morillo"</t>
  </si>
  <si>
    <t>Sala de Exhibición de la Zona Arqueológica Monumental de Kotosh</t>
  </si>
  <si>
    <t>Huánuco</t>
  </si>
  <si>
    <t xml:space="preserve">Museo de Sitio "Julio C. Tello" de Paracas </t>
  </si>
  <si>
    <t>Ica</t>
  </si>
  <si>
    <t xml:space="preserve">Museo Regional de Ica "Adolfo Bermúdez Jenkins" </t>
  </si>
  <si>
    <t xml:space="preserve">Sala de Exhibición del Sitio Arqueológico "Tambo Colorado" </t>
  </si>
  <si>
    <t>Museo Regional de Arqueología de Junín</t>
  </si>
  <si>
    <t>Junín</t>
  </si>
  <si>
    <t>Museo de Sitio de Wari Willka</t>
  </si>
  <si>
    <t>Museo de Sitio de Chan Chan</t>
  </si>
  <si>
    <t>La Libertad</t>
  </si>
  <si>
    <t xml:space="preserve">Museo Arqueológico Nacional Brüning </t>
  </si>
  <si>
    <t>Lambayeque</t>
  </si>
  <si>
    <t>Museo de Sitio Huaca Chotuna - Chornancap</t>
  </si>
  <si>
    <t>Museo de Sitio Huaca Rajada - Sipán</t>
  </si>
  <si>
    <t>Museo de Sitio Túcume</t>
  </si>
  <si>
    <t>Museo Nacional de Sicán</t>
  </si>
  <si>
    <t>Museo Tumbas Reales de Sipán</t>
  </si>
  <si>
    <t>Casa de la Gastronomía Peruana</t>
  </si>
  <si>
    <t>Lima</t>
  </si>
  <si>
    <t>Casa Museo José Carlos Mariátegui</t>
  </si>
  <si>
    <t>Museo de Arte Italiano</t>
  </si>
  <si>
    <t>Museo de la Nación</t>
  </si>
  <si>
    <t>Museo de Sitio "Arturo Jiménez Borja" - Puruchuco</t>
  </si>
  <si>
    <t>Museo de Sitio "El Mirador Cerro San Cristóbal"</t>
  </si>
  <si>
    <t xml:space="preserve">Museo de Sitio Huaca Pucllana </t>
  </si>
  <si>
    <t>Museo de Sitio Huallamarca</t>
  </si>
  <si>
    <t>Museo de Sitio Pachacamac</t>
  </si>
  <si>
    <t xml:space="preserve">Museo Nacional de Arqueología, Antropología e Historia del Perú </t>
  </si>
  <si>
    <t>Museo Nacional de la Cultura Peruana</t>
  </si>
  <si>
    <t>Museo Postal y Filatélico del Perú</t>
  </si>
  <si>
    <t>Museo Amazónico</t>
  </si>
  <si>
    <t>Loreto</t>
  </si>
  <si>
    <t>Museo de Sitio de Narihualá</t>
  </si>
  <si>
    <t>Piura</t>
  </si>
  <si>
    <t>Sala de Oro del Museo Municipal Vicús</t>
  </si>
  <si>
    <t xml:space="preserve">Museo Lítico de Pukara </t>
  </si>
  <si>
    <t>Puno</t>
  </si>
  <si>
    <t xml:space="preserve">Templo Museo "Nuestra Señora de la Asunción" </t>
  </si>
  <si>
    <t>Templo Museo "San Juan de Letrán"</t>
  </si>
  <si>
    <t>Museo Departamental San Martín</t>
  </si>
  <si>
    <t>San Martín</t>
  </si>
  <si>
    <t>Museo Regional de Tacna</t>
  </si>
  <si>
    <t>Tacna</t>
  </si>
  <si>
    <t>Museo de Sitio Las Peañas</t>
  </si>
  <si>
    <t xml:space="preserve">Museo de Sitio de Cabeza de Vaca "Gran Chilimasa" </t>
  </si>
  <si>
    <t>Tumbes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</si>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</sst>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theme="8" tint="-0.249977111117893"/>
        <bgColor rgb="FF2F5496"/>
      </patternFill>
    </fill>
    <fill>
      <patternFill patternType="solid">
        <fgColor rgb="FFC5DBE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44546A"/>
      </left>
      <right/>
      <top style="thin">
        <color rgb="FF44546A"/>
      </top>
      <bottom style="thin">
        <color rgb="FF44546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77"/>
  <sheetViews>
    <sheetView tabSelected="1" zoomScale="70" zoomScaleNormal="70" zoomScalePageLayoutView="85" workbookViewId="0">
      <selection activeCell="A60" sqref="A60:C60"/>
    </sheetView>
  </sheetViews>
  <sheetFormatPr baseColWidth="10" defaultColWidth="10.88671875" defaultRowHeight="13.2" x14ac:dyDescent="0.25"/>
  <cols>
    <col min="1" max="1" width="5.44140625" style="1" customWidth="1"/>
    <col min="2" max="2" width="45.6640625" style="1" customWidth="1"/>
    <col min="3" max="3" width="13.109375" style="1" customWidth="1"/>
    <col min="4" max="11" width="11.44140625" style="1" customWidth="1"/>
    <col min="12" max="12" width="13.44140625" style="2" customWidth="1"/>
    <col min="13" max="15" width="11.44140625" style="1" customWidth="1"/>
    <col min="16" max="16" width="10.88671875" style="1" customWidth="1"/>
    <col min="17" max="16384" width="10.88671875" style="1"/>
  </cols>
  <sheetData>
    <row r="2" spans="1:16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7.25" customHeight="1" x14ac:dyDescent="0.25"/>
    <row r="4" spans="1:16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5" t="s">
        <v>16</v>
      </c>
    </row>
    <row r="5" spans="1:16" x14ac:dyDescent="0.25">
      <c r="A5" s="6">
        <v>1</v>
      </c>
      <c r="B5" s="7" t="s">
        <v>17</v>
      </c>
      <c r="C5" s="7" t="s">
        <v>18</v>
      </c>
      <c r="D5" s="8">
        <v>1106</v>
      </c>
      <c r="E5" s="8">
        <v>1196</v>
      </c>
      <c r="F5" s="8">
        <v>660</v>
      </c>
      <c r="G5" s="8">
        <v>710</v>
      </c>
      <c r="H5" s="8">
        <v>852</v>
      </c>
      <c r="I5" s="8">
        <v>899</v>
      </c>
      <c r="J5" s="8">
        <v>1292</v>
      </c>
      <c r="K5" s="8">
        <v>2145</v>
      </c>
      <c r="L5" s="8">
        <v>1394</v>
      </c>
      <c r="M5" s="8">
        <v>1452</v>
      </c>
      <c r="N5" s="8">
        <v>0</v>
      </c>
      <c r="O5" s="8">
        <v>0</v>
      </c>
      <c r="P5" s="9">
        <f>SUM(D5:O5)</f>
        <v>11706</v>
      </c>
    </row>
    <row r="6" spans="1:16" ht="26.4" x14ac:dyDescent="0.25">
      <c r="A6" s="6">
        <v>2</v>
      </c>
      <c r="B6" s="7" t="s">
        <v>19</v>
      </c>
      <c r="C6" s="7" t="s">
        <v>20</v>
      </c>
      <c r="D6" s="8">
        <v>1113</v>
      </c>
      <c r="E6" s="8">
        <v>890</v>
      </c>
      <c r="F6" s="8">
        <v>1206</v>
      </c>
      <c r="G6" s="8">
        <v>1132</v>
      </c>
      <c r="H6" s="8">
        <v>2234</v>
      </c>
      <c r="I6" s="8">
        <v>1070</v>
      </c>
      <c r="J6" s="8">
        <v>1928</v>
      </c>
      <c r="K6" s="8">
        <v>2893</v>
      </c>
      <c r="L6" s="10">
        <v>1864</v>
      </c>
      <c r="M6" s="8">
        <v>1176</v>
      </c>
      <c r="N6" s="8">
        <v>0</v>
      </c>
      <c r="O6" s="8">
        <v>0</v>
      </c>
      <c r="P6" s="9">
        <f t="shared" ref="P6:P59" si="0">SUM(D6:O6)</f>
        <v>15506</v>
      </c>
    </row>
    <row r="7" spans="1:16" x14ac:dyDescent="0.25">
      <c r="A7" s="6">
        <v>3</v>
      </c>
      <c r="B7" s="7" t="s">
        <v>21</v>
      </c>
      <c r="C7" s="7" t="s">
        <v>20</v>
      </c>
      <c r="D7" s="8">
        <v>31</v>
      </c>
      <c r="E7" s="8">
        <v>107</v>
      </c>
      <c r="F7" s="8">
        <v>126</v>
      </c>
      <c r="G7" s="8">
        <v>89</v>
      </c>
      <c r="H7" s="8">
        <v>392</v>
      </c>
      <c r="I7" s="8">
        <v>75</v>
      </c>
      <c r="J7" s="8">
        <v>328</v>
      </c>
      <c r="K7" s="8">
        <v>236</v>
      </c>
      <c r="L7" s="10">
        <v>252</v>
      </c>
      <c r="M7" s="8">
        <v>156</v>
      </c>
      <c r="N7" s="8">
        <v>0</v>
      </c>
      <c r="O7" s="8">
        <v>0</v>
      </c>
      <c r="P7" s="9">
        <f t="shared" si="0"/>
        <v>1792</v>
      </c>
    </row>
    <row r="8" spans="1:16" ht="26.4" x14ac:dyDescent="0.25">
      <c r="A8" s="6">
        <v>4</v>
      </c>
      <c r="B8" s="7" t="s">
        <v>22</v>
      </c>
      <c r="C8" s="7" t="s">
        <v>20</v>
      </c>
      <c r="D8" s="8">
        <v>64</v>
      </c>
      <c r="E8" s="8">
        <v>99</v>
      </c>
      <c r="F8" s="8">
        <v>76</v>
      </c>
      <c r="G8" s="8">
        <v>176</v>
      </c>
      <c r="H8" s="8">
        <v>163</v>
      </c>
      <c r="I8" s="8">
        <v>174</v>
      </c>
      <c r="J8" s="8">
        <v>55</v>
      </c>
      <c r="K8" s="8">
        <v>223</v>
      </c>
      <c r="L8" s="10">
        <v>54</v>
      </c>
      <c r="M8" s="8">
        <v>328</v>
      </c>
      <c r="N8" s="8">
        <v>0</v>
      </c>
      <c r="O8" s="8">
        <v>0</v>
      </c>
      <c r="P8" s="9">
        <f t="shared" si="0"/>
        <v>1412</v>
      </c>
    </row>
    <row r="9" spans="1:16" x14ac:dyDescent="0.25">
      <c r="A9" s="6">
        <v>5</v>
      </c>
      <c r="B9" s="7" t="s">
        <v>23</v>
      </c>
      <c r="C9" s="7" t="s">
        <v>20</v>
      </c>
      <c r="D9" s="8">
        <v>3730</v>
      </c>
      <c r="E9" s="8">
        <v>4664</v>
      </c>
      <c r="F9" s="8">
        <v>5056</v>
      </c>
      <c r="G9" s="8">
        <v>3100</v>
      </c>
      <c r="H9" s="8">
        <v>3199</v>
      </c>
      <c r="I9" s="8">
        <v>4454</v>
      </c>
      <c r="J9" s="8">
        <v>8398</v>
      </c>
      <c r="K9" s="8">
        <v>13453</v>
      </c>
      <c r="L9" s="10">
        <v>8358</v>
      </c>
      <c r="M9" s="8">
        <v>7508</v>
      </c>
      <c r="N9" s="8">
        <v>0</v>
      </c>
      <c r="O9" s="8">
        <v>0</v>
      </c>
      <c r="P9" s="9">
        <f t="shared" si="0"/>
        <v>61920</v>
      </c>
    </row>
    <row r="10" spans="1:16" x14ac:dyDescent="0.25">
      <c r="A10" s="6">
        <v>6</v>
      </c>
      <c r="B10" s="7" t="s">
        <v>24</v>
      </c>
      <c r="C10" s="7" t="s">
        <v>20</v>
      </c>
      <c r="D10" s="8">
        <v>1002</v>
      </c>
      <c r="E10" s="8">
        <v>1402</v>
      </c>
      <c r="F10" s="8">
        <v>1376</v>
      </c>
      <c r="G10" s="8">
        <v>796</v>
      </c>
      <c r="H10" s="8">
        <v>890</v>
      </c>
      <c r="I10" s="8">
        <v>2362</v>
      </c>
      <c r="J10" s="8">
        <v>3314</v>
      </c>
      <c r="K10" s="8">
        <v>2375</v>
      </c>
      <c r="L10" s="10">
        <v>6241</v>
      </c>
      <c r="M10" s="8">
        <v>3942</v>
      </c>
      <c r="N10" s="8">
        <v>0</v>
      </c>
      <c r="O10" s="8">
        <v>0</v>
      </c>
      <c r="P10" s="9">
        <f t="shared" si="0"/>
        <v>23700</v>
      </c>
    </row>
    <row r="11" spans="1:16" ht="26.4" x14ac:dyDescent="0.25">
      <c r="A11" s="6">
        <v>7</v>
      </c>
      <c r="B11" s="7" t="s">
        <v>25</v>
      </c>
      <c r="C11" s="7" t="s">
        <v>20</v>
      </c>
      <c r="D11" s="8">
        <v>999</v>
      </c>
      <c r="E11" s="8">
        <v>979</v>
      </c>
      <c r="F11" s="8">
        <v>1386</v>
      </c>
      <c r="G11" s="8">
        <v>931</v>
      </c>
      <c r="H11" s="8">
        <v>1091</v>
      </c>
      <c r="I11" s="8">
        <v>2599</v>
      </c>
      <c r="J11" s="8">
        <v>1840</v>
      </c>
      <c r="K11" s="8">
        <v>2070</v>
      </c>
      <c r="L11" s="10">
        <v>2471</v>
      </c>
      <c r="M11" s="8">
        <v>1121</v>
      </c>
      <c r="N11" s="8">
        <v>0</v>
      </c>
      <c r="O11" s="8">
        <v>0</v>
      </c>
      <c r="P11" s="9">
        <f t="shared" si="0"/>
        <v>15487</v>
      </c>
    </row>
    <row r="12" spans="1:16" ht="16.5" customHeight="1" x14ac:dyDescent="0.25">
      <c r="A12" s="6">
        <v>8</v>
      </c>
      <c r="B12" s="7" t="s">
        <v>26</v>
      </c>
      <c r="C12" s="7" t="s">
        <v>27</v>
      </c>
      <c r="D12" s="8">
        <v>551</v>
      </c>
      <c r="E12" s="8">
        <v>481</v>
      </c>
      <c r="F12" s="8">
        <v>482</v>
      </c>
      <c r="G12" s="8">
        <v>716</v>
      </c>
      <c r="H12" s="8">
        <v>249</v>
      </c>
      <c r="I12" s="8">
        <v>207</v>
      </c>
      <c r="J12" s="8">
        <v>416</v>
      </c>
      <c r="K12" s="8">
        <v>472</v>
      </c>
      <c r="L12" s="10">
        <v>334</v>
      </c>
      <c r="M12" s="11">
        <v>599</v>
      </c>
      <c r="N12" s="8">
        <v>0</v>
      </c>
      <c r="O12" s="11">
        <v>0</v>
      </c>
      <c r="P12" s="9">
        <f t="shared" si="0"/>
        <v>4507</v>
      </c>
    </row>
    <row r="13" spans="1:16" ht="16.5" customHeight="1" x14ac:dyDescent="0.25">
      <c r="A13" s="6">
        <v>9</v>
      </c>
      <c r="B13" s="12" t="s">
        <v>28</v>
      </c>
      <c r="C13" s="12" t="s">
        <v>29</v>
      </c>
      <c r="D13" s="8">
        <v>418</v>
      </c>
      <c r="E13" s="8">
        <v>505</v>
      </c>
      <c r="F13" s="8">
        <v>1063</v>
      </c>
      <c r="G13" s="8">
        <v>312</v>
      </c>
      <c r="H13" s="8">
        <v>364</v>
      </c>
      <c r="I13" s="8">
        <v>298</v>
      </c>
      <c r="J13" s="8">
        <v>957</v>
      </c>
      <c r="K13" s="8">
        <v>1281</v>
      </c>
      <c r="L13" s="10">
        <v>655</v>
      </c>
      <c r="M13" s="8">
        <v>870</v>
      </c>
      <c r="N13" s="8">
        <v>0</v>
      </c>
      <c r="O13" s="8">
        <v>0</v>
      </c>
      <c r="P13" s="9">
        <f t="shared" si="0"/>
        <v>6723</v>
      </c>
    </row>
    <row r="14" spans="1:16" ht="16.5" customHeight="1" x14ac:dyDescent="0.25">
      <c r="A14" s="6">
        <v>10</v>
      </c>
      <c r="B14" s="12" t="s">
        <v>30</v>
      </c>
      <c r="C14" s="12" t="s">
        <v>29</v>
      </c>
      <c r="D14" s="8">
        <v>4958</v>
      </c>
      <c r="E14" s="8">
        <v>6843</v>
      </c>
      <c r="F14" s="8">
        <v>13997</v>
      </c>
      <c r="G14" s="8">
        <v>4333</v>
      </c>
      <c r="H14" s="8">
        <v>3990</v>
      </c>
      <c r="I14" s="8">
        <v>4582</v>
      </c>
      <c r="J14" s="8">
        <v>8103</v>
      </c>
      <c r="K14" s="8">
        <v>9362</v>
      </c>
      <c r="L14" s="10">
        <v>6905</v>
      </c>
      <c r="M14" s="8">
        <v>7630</v>
      </c>
      <c r="N14" s="8">
        <v>0</v>
      </c>
      <c r="O14" s="8">
        <v>0</v>
      </c>
      <c r="P14" s="9">
        <f t="shared" si="0"/>
        <v>70703</v>
      </c>
    </row>
    <row r="15" spans="1:16" ht="16.5" customHeight="1" x14ac:dyDescent="0.25">
      <c r="A15" s="6">
        <v>11</v>
      </c>
      <c r="B15" s="12" t="s">
        <v>31</v>
      </c>
      <c r="C15" s="12" t="s">
        <v>29</v>
      </c>
      <c r="D15" s="8">
        <v>940</v>
      </c>
      <c r="E15" s="8">
        <v>1125</v>
      </c>
      <c r="F15" s="8">
        <v>1977</v>
      </c>
      <c r="G15" s="8">
        <v>1029</v>
      </c>
      <c r="H15" s="8">
        <v>3074</v>
      </c>
      <c r="I15" s="8">
        <v>1898</v>
      </c>
      <c r="J15" s="8">
        <v>2973</v>
      </c>
      <c r="K15" s="8">
        <v>2220</v>
      </c>
      <c r="L15" s="10">
        <v>1609</v>
      </c>
      <c r="M15" s="8">
        <v>1644</v>
      </c>
      <c r="N15" s="8">
        <v>0</v>
      </c>
      <c r="O15" s="8">
        <v>0</v>
      </c>
      <c r="P15" s="9">
        <f t="shared" si="0"/>
        <v>18489</v>
      </c>
    </row>
    <row r="16" spans="1:16" ht="26.4" x14ac:dyDescent="0.25">
      <c r="A16" s="6">
        <v>12</v>
      </c>
      <c r="B16" s="12" t="s">
        <v>32</v>
      </c>
      <c r="C16" s="12" t="s">
        <v>33</v>
      </c>
      <c r="D16" s="8">
        <v>8363</v>
      </c>
      <c r="E16" s="8">
        <v>12235</v>
      </c>
      <c r="F16" s="8">
        <v>5875</v>
      </c>
      <c r="G16" s="8">
        <v>3895</v>
      </c>
      <c r="H16" s="8">
        <v>5671</v>
      </c>
      <c r="I16" s="8">
        <v>5941</v>
      </c>
      <c r="J16" s="8">
        <v>13282</v>
      </c>
      <c r="K16" s="8">
        <v>15033</v>
      </c>
      <c r="L16" s="10">
        <v>7808</v>
      </c>
      <c r="M16" s="8">
        <v>10091</v>
      </c>
      <c r="N16" s="8">
        <v>0</v>
      </c>
      <c r="O16" s="8">
        <v>0</v>
      </c>
      <c r="P16" s="9">
        <f t="shared" si="0"/>
        <v>88194</v>
      </c>
    </row>
    <row r="17" spans="1:16" x14ac:dyDescent="0.25">
      <c r="A17" s="6">
        <v>13</v>
      </c>
      <c r="B17" s="12" t="s">
        <v>34</v>
      </c>
      <c r="C17" s="12" t="s">
        <v>35</v>
      </c>
      <c r="D17" s="8">
        <v>756</v>
      </c>
      <c r="E17" s="8">
        <v>1021</v>
      </c>
      <c r="F17" s="8">
        <v>668</v>
      </c>
      <c r="G17" s="8">
        <v>496</v>
      </c>
      <c r="H17" s="8">
        <v>1518</v>
      </c>
      <c r="I17" s="8">
        <v>598</v>
      </c>
      <c r="J17" s="8">
        <v>1024</v>
      </c>
      <c r="K17" s="8">
        <v>1081</v>
      </c>
      <c r="L17" s="10">
        <v>669</v>
      </c>
      <c r="M17" s="8">
        <v>901</v>
      </c>
      <c r="N17" s="8">
        <v>0</v>
      </c>
      <c r="O17" s="8">
        <v>0</v>
      </c>
      <c r="P17" s="9">
        <f t="shared" si="0"/>
        <v>8732</v>
      </c>
    </row>
    <row r="18" spans="1:16" x14ac:dyDescent="0.25">
      <c r="A18" s="6">
        <v>14</v>
      </c>
      <c r="B18" s="12" t="s">
        <v>36</v>
      </c>
      <c r="C18" s="12" t="s">
        <v>35</v>
      </c>
      <c r="D18" s="8">
        <v>206</v>
      </c>
      <c r="E18" s="8">
        <v>580</v>
      </c>
      <c r="F18" s="8">
        <v>666</v>
      </c>
      <c r="G18" s="8">
        <v>766</v>
      </c>
      <c r="H18" s="8">
        <v>985</v>
      </c>
      <c r="I18" s="8">
        <v>1016</v>
      </c>
      <c r="J18" s="8">
        <v>4431</v>
      </c>
      <c r="K18" s="8">
        <v>1060</v>
      </c>
      <c r="L18" s="10">
        <v>1270</v>
      </c>
      <c r="M18" s="8">
        <v>1037</v>
      </c>
      <c r="N18" s="8">
        <v>0</v>
      </c>
      <c r="O18" s="8">
        <v>0</v>
      </c>
      <c r="P18" s="9">
        <f t="shared" si="0"/>
        <v>12017</v>
      </c>
    </row>
    <row r="19" spans="1:16" x14ac:dyDescent="0.25">
      <c r="A19" s="6">
        <v>15</v>
      </c>
      <c r="B19" s="13" t="s">
        <v>37</v>
      </c>
      <c r="C19" s="12" t="s">
        <v>35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10">
        <v>0</v>
      </c>
      <c r="M19" s="8">
        <v>0</v>
      </c>
      <c r="N19" s="8">
        <v>0</v>
      </c>
      <c r="O19" s="8">
        <v>0</v>
      </c>
      <c r="P19" s="9">
        <f t="shared" si="0"/>
        <v>0</v>
      </c>
    </row>
    <row r="20" spans="1:16" x14ac:dyDescent="0.25">
      <c r="A20" s="6">
        <v>16</v>
      </c>
      <c r="B20" s="12" t="s">
        <v>38</v>
      </c>
      <c r="C20" s="12" t="s">
        <v>35</v>
      </c>
      <c r="D20" s="8">
        <v>468</v>
      </c>
      <c r="E20" s="8">
        <v>453</v>
      </c>
      <c r="F20" s="8">
        <v>565</v>
      </c>
      <c r="G20" s="8">
        <v>762</v>
      </c>
      <c r="H20" s="14">
        <v>925</v>
      </c>
      <c r="I20" s="14">
        <v>845</v>
      </c>
      <c r="J20" s="8">
        <v>1208</v>
      </c>
      <c r="K20" s="8">
        <v>998</v>
      </c>
      <c r="L20" s="10">
        <v>1228</v>
      </c>
      <c r="M20" s="11">
        <v>848</v>
      </c>
      <c r="N20" s="8">
        <v>0</v>
      </c>
      <c r="O20" s="8">
        <v>0</v>
      </c>
      <c r="P20" s="9">
        <f t="shared" si="0"/>
        <v>8300</v>
      </c>
    </row>
    <row r="21" spans="1:16" x14ac:dyDescent="0.25">
      <c r="A21" s="6">
        <v>17</v>
      </c>
      <c r="B21" s="7" t="s">
        <v>39</v>
      </c>
      <c r="C21" s="12" t="s">
        <v>35</v>
      </c>
      <c r="D21" s="8">
        <v>9744</v>
      </c>
      <c r="E21" s="8">
        <v>7398</v>
      </c>
      <c r="F21" s="8">
        <v>7193</v>
      </c>
      <c r="G21" s="8">
        <v>8050</v>
      </c>
      <c r="H21" s="8">
        <v>10617</v>
      </c>
      <c r="I21" s="8">
        <v>9969</v>
      </c>
      <c r="J21" s="8">
        <v>15137</v>
      </c>
      <c r="K21" s="8">
        <v>17484</v>
      </c>
      <c r="L21" s="15">
        <v>13415</v>
      </c>
      <c r="M21" s="8">
        <v>12413</v>
      </c>
      <c r="N21" s="8">
        <v>0</v>
      </c>
      <c r="O21" s="8">
        <v>0</v>
      </c>
      <c r="P21" s="9">
        <f t="shared" si="0"/>
        <v>111420</v>
      </c>
    </row>
    <row r="22" spans="1:16" x14ac:dyDescent="0.25">
      <c r="A22" s="6">
        <v>18</v>
      </c>
      <c r="B22" s="7" t="s">
        <v>40</v>
      </c>
      <c r="C22" s="12" t="s">
        <v>35</v>
      </c>
      <c r="D22" s="8">
        <v>1399</v>
      </c>
      <c r="E22" s="8">
        <v>908</v>
      </c>
      <c r="F22" s="8">
        <v>893</v>
      </c>
      <c r="G22" s="8">
        <v>708</v>
      </c>
      <c r="H22" s="8">
        <v>905</v>
      </c>
      <c r="I22" s="8">
        <v>490</v>
      </c>
      <c r="J22" s="8">
        <v>636</v>
      </c>
      <c r="K22" s="8">
        <v>1302</v>
      </c>
      <c r="L22" s="8">
        <v>2768</v>
      </c>
      <c r="M22" s="8">
        <v>0</v>
      </c>
      <c r="N22" s="8">
        <v>0</v>
      </c>
      <c r="O22" s="8">
        <v>0</v>
      </c>
      <c r="P22" s="9">
        <f t="shared" si="0"/>
        <v>10009</v>
      </c>
    </row>
    <row r="23" spans="1:16" ht="26.4" x14ac:dyDescent="0.25">
      <c r="A23" s="6">
        <v>19</v>
      </c>
      <c r="B23" s="7" t="s">
        <v>41</v>
      </c>
      <c r="C23" s="7" t="s">
        <v>42</v>
      </c>
      <c r="D23" s="8">
        <v>376</v>
      </c>
      <c r="E23" s="8">
        <v>298</v>
      </c>
      <c r="F23" s="8">
        <v>672</v>
      </c>
      <c r="G23" s="8">
        <v>164</v>
      </c>
      <c r="H23" s="8">
        <v>187</v>
      </c>
      <c r="I23" s="8">
        <v>155</v>
      </c>
      <c r="J23" s="8">
        <v>294</v>
      </c>
      <c r="K23" s="8">
        <v>819</v>
      </c>
      <c r="L23" s="15">
        <v>429</v>
      </c>
      <c r="M23" s="8">
        <v>450</v>
      </c>
      <c r="N23" s="8">
        <v>0</v>
      </c>
      <c r="O23" s="8">
        <v>0</v>
      </c>
      <c r="P23" s="9">
        <f t="shared" si="0"/>
        <v>3844</v>
      </c>
    </row>
    <row r="24" spans="1:16" x14ac:dyDescent="0.25">
      <c r="A24" s="6">
        <v>20</v>
      </c>
      <c r="B24" s="7" t="s">
        <v>43</v>
      </c>
      <c r="C24" s="7" t="s">
        <v>42</v>
      </c>
      <c r="D24" s="8">
        <v>118</v>
      </c>
      <c r="E24" s="8">
        <v>83</v>
      </c>
      <c r="F24" s="8">
        <v>100</v>
      </c>
      <c r="G24" s="8">
        <v>190</v>
      </c>
      <c r="H24" s="8">
        <v>731</v>
      </c>
      <c r="I24" s="8">
        <v>219</v>
      </c>
      <c r="J24" s="8">
        <v>320</v>
      </c>
      <c r="K24" s="8">
        <v>520</v>
      </c>
      <c r="L24" s="15">
        <v>584</v>
      </c>
      <c r="M24" s="8">
        <v>231</v>
      </c>
      <c r="N24" s="8">
        <v>0</v>
      </c>
      <c r="O24" s="8">
        <v>0</v>
      </c>
      <c r="P24" s="9">
        <f t="shared" si="0"/>
        <v>3096</v>
      </c>
    </row>
    <row r="25" spans="1:16" ht="26.4" x14ac:dyDescent="0.25">
      <c r="A25" s="6">
        <v>21</v>
      </c>
      <c r="B25" s="7" t="s">
        <v>44</v>
      </c>
      <c r="C25" s="7" t="s">
        <v>45</v>
      </c>
      <c r="D25" s="8">
        <v>7352</v>
      </c>
      <c r="E25" s="8">
        <v>5049</v>
      </c>
      <c r="F25" s="8">
        <v>5667</v>
      </c>
      <c r="G25" s="8">
        <v>3992</v>
      </c>
      <c r="H25" s="8">
        <v>3612</v>
      </c>
      <c r="I25" s="8">
        <v>3762</v>
      </c>
      <c r="J25" s="8">
        <v>6865</v>
      </c>
      <c r="K25" s="8">
        <v>11230</v>
      </c>
      <c r="L25" s="15">
        <v>6951</v>
      </c>
      <c r="M25" s="8">
        <v>938</v>
      </c>
      <c r="N25" s="8">
        <v>0</v>
      </c>
      <c r="O25" s="8">
        <v>0</v>
      </c>
      <c r="P25" s="9">
        <f t="shared" si="0"/>
        <v>55418</v>
      </c>
    </row>
    <row r="26" spans="1:16" x14ac:dyDescent="0.25">
      <c r="A26" s="6">
        <v>22</v>
      </c>
      <c r="B26" s="7" t="s">
        <v>46</v>
      </c>
      <c r="C26" s="7" t="s">
        <v>47</v>
      </c>
      <c r="D26" s="8">
        <v>3169</v>
      </c>
      <c r="E26" s="8">
        <v>3791</v>
      </c>
      <c r="F26" s="8">
        <v>3417</v>
      </c>
      <c r="G26" s="8">
        <v>1870</v>
      </c>
      <c r="H26" s="8">
        <v>1501</v>
      </c>
      <c r="I26" s="8">
        <v>1157</v>
      </c>
      <c r="J26" s="8">
        <v>2336</v>
      </c>
      <c r="K26" s="8">
        <v>2450</v>
      </c>
      <c r="L26" s="15">
        <v>1403</v>
      </c>
      <c r="M26" s="8">
        <v>2429</v>
      </c>
      <c r="N26" s="8">
        <v>0</v>
      </c>
      <c r="O26" s="8">
        <v>0</v>
      </c>
      <c r="P26" s="9">
        <f t="shared" si="0"/>
        <v>23523</v>
      </c>
    </row>
    <row r="27" spans="1:16" x14ac:dyDescent="0.25">
      <c r="A27" s="6">
        <v>23</v>
      </c>
      <c r="B27" s="7" t="s">
        <v>48</v>
      </c>
      <c r="C27" s="7" t="s">
        <v>47</v>
      </c>
      <c r="D27" s="8">
        <v>2426</v>
      </c>
      <c r="E27" s="8">
        <v>2947</v>
      </c>
      <c r="F27" s="8">
        <v>2707</v>
      </c>
      <c r="G27" s="8">
        <v>2265</v>
      </c>
      <c r="H27" s="8">
        <v>4360</v>
      </c>
      <c r="I27" s="8">
        <v>4737</v>
      </c>
      <c r="J27" s="8">
        <v>6352</v>
      </c>
      <c r="K27" s="8">
        <v>4989</v>
      </c>
      <c r="L27" s="15">
        <v>4199</v>
      </c>
      <c r="M27" s="8">
        <v>4458</v>
      </c>
      <c r="N27" s="8">
        <v>0</v>
      </c>
      <c r="O27" s="8">
        <v>0</v>
      </c>
      <c r="P27" s="9">
        <f t="shared" si="0"/>
        <v>39440</v>
      </c>
    </row>
    <row r="28" spans="1:16" ht="26.4" x14ac:dyDescent="0.25">
      <c r="A28" s="6">
        <v>24</v>
      </c>
      <c r="B28" s="7" t="s">
        <v>49</v>
      </c>
      <c r="C28" s="7" t="s">
        <v>47</v>
      </c>
      <c r="D28" s="8">
        <v>326</v>
      </c>
      <c r="E28" s="8">
        <v>202</v>
      </c>
      <c r="F28" s="8">
        <v>1652</v>
      </c>
      <c r="G28" s="8">
        <v>70</v>
      </c>
      <c r="H28" s="8">
        <v>318</v>
      </c>
      <c r="I28" s="8">
        <v>409</v>
      </c>
      <c r="J28" s="8">
        <v>379</v>
      </c>
      <c r="K28" s="8">
        <v>627</v>
      </c>
      <c r="L28" s="15">
        <v>511</v>
      </c>
      <c r="M28" s="8">
        <v>548</v>
      </c>
      <c r="N28" s="8">
        <v>0</v>
      </c>
      <c r="O28" s="8">
        <v>0</v>
      </c>
      <c r="P28" s="9">
        <f t="shared" si="0"/>
        <v>5042</v>
      </c>
    </row>
    <row r="29" spans="1:16" ht="14.1" customHeight="1" x14ac:dyDescent="0.25">
      <c r="A29" s="6">
        <v>25</v>
      </c>
      <c r="B29" s="7" t="s">
        <v>50</v>
      </c>
      <c r="C29" s="7" t="s">
        <v>51</v>
      </c>
      <c r="D29" s="8">
        <v>43</v>
      </c>
      <c r="E29" s="8">
        <v>0</v>
      </c>
      <c r="F29" s="8">
        <v>0</v>
      </c>
      <c r="G29" s="8">
        <v>0</v>
      </c>
      <c r="H29" s="8">
        <v>211</v>
      </c>
      <c r="I29" s="14">
        <v>11</v>
      </c>
      <c r="J29" s="8">
        <v>37</v>
      </c>
      <c r="K29" s="8">
        <v>49</v>
      </c>
      <c r="L29" s="15">
        <v>236</v>
      </c>
      <c r="M29" s="8">
        <v>40</v>
      </c>
      <c r="N29" s="8">
        <v>0</v>
      </c>
      <c r="O29" s="8">
        <v>0</v>
      </c>
      <c r="P29" s="9">
        <f t="shared" si="0"/>
        <v>627</v>
      </c>
    </row>
    <row r="30" spans="1:16" ht="14.1" customHeight="1" x14ac:dyDescent="0.25">
      <c r="A30" s="6">
        <v>26</v>
      </c>
      <c r="B30" s="7" t="s">
        <v>52</v>
      </c>
      <c r="C30" s="7" t="s">
        <v>51</v>
      </c>
      <c r="D30" s="8">
        <v>2196</v>
      </c>
      <c r="E30" s="8">
        <v>3433</v>
      </c>
      <c r="F30" s="8">
        <v>2330</v>
      </c>
      <c r="G30" s="8">
        <v>1339</v>
      </c>
      <c r="H30" s="8">
        <v>1875</v>
      </c>
      <c r="I30" s="14">
        <v>2742</v>
      </c>
      <c r="J30" s="8">
        <v>3654</v>
      </c>
      <c r="K30" s="8">
        <v>2972</v>
      </c>
      <c r="L30" s="15">
        <v>4147</v>
      </c>
      <c r="M30" s="8">
        <v>2076</v>
      </c>
      <c r="N30" s="8">
        <v>0</v>
      </c>
      <c r="O30" s="8">
        <v>0</v>
      </c>
      <c r="P30" s="9">
        <f t="shared" si="0"/>
        <v>26764</v>
      </c>
    </row>
    <row r="31" spans="1:16" ht="14.1" customHeight="1" x14ac:dyDescent="0.25">
      <c r="A31" s="6">
        <v>27</v>
      </c>
      <c r="B31" s="7" t="s">
        <v>53</v>
      </c>
      <c r="C31" s="7" t="s">
        <v>54</v>
      </c>
      <c r="D31" s="8">
        <v>2184</v>
      </c>
      <c r="E31" s="8">
        <v>2553</v>
      </c>
      <c r="F31" s="8">
        <v>1694</v>
      </c>
      <c r="G31" s="8">
        <v>1320</v>
      </c>
      <c r="H31" s="8">
        <v>1643</v>
      </c>
      <c r="I31" s="8">
        <v>2058</v>
      </c>
      <c r="J31" s="8">
        <v>4331</v>
      </c>
      <c r="K31" s="8">
        <v>3433</v>
      </c>
      <c r="L31" s="15">
        <v>3037</v>
      </c>
      <c r="M31" s="11">
        <v>2029</v>
      </c>
      <c r="N31" s="8">
        <v>0</v>
      </c>
      <c r="O31" s="8">
        <v>0</v>
      </c>
      <c r="P31" s="9">
        <f t="shared" si="0"/>
        <v>24282</v>
      </c>
    </row>
    <row r="32" spans="1:16" ht="14.1" customHeight="1" x14ac:dyDescent="0.25">
      <c r="A32" s="6">
        <v>28</v>
      </c>
      <c r="B32" s="7" t="s">
        <v>55</v>
      </c>
      <c r="C32" s="7" t="s">
        <v>56</v>
      </c>
      <c r="D32" s="8">
        <v>3857</v>
      </c>
      <c r="E32" s="8">
        <v>4389</v>
      </c>
      <c r="F32" s="8">
        <v>2813</v>
      </c>
      <c r="G32" s="8">
        <v>3117</v>
      </c>
      <c r="H32" s="8">
        <v>5978</v>
      </c>
      <c r="I32" s="8">
        <v>2785</v>
      </c>
      <c r="J32" s="8">
        <v>6109</v>
      </c>
      <c r="K32" s="8">
        <v>6201</v>
      </c>
      <c r="L32" s="15">
        <v>7028</v>
      </c>
      <c r="M32" s="8">
        <v>4010</v>
      </c>
      <c r="N32" s="8">
        <v>0</v>
      </c>
      <c r="O32" s="8">
        <v>0</v>
      </c>
      <c r="P32" s="9">
        <f t="shared" si="0"/>
        <v>46287</v>
      </c>
    </row>
    <row r="33" spans="1:16" ht="14.1" customHeight="1" x14ac:dyDescent="0.25">
      <c r="A33" s="6">
        <v>29</v>
      </c>
      <c r="B33" s="7" t="s">
        <v>57</v>
      </c>
      <c r="C33" s="7" t="s">
        <v>56</v>
      </c>
      <c r="D33" s="8">
        <v>230</v>
      </c>
      <c r="E33" s="8">
        <v>201</v>
      </c>
      <c r="F33" s="8">
        <v>175</v>
      </c>
      <c r="G33" s="8">
        <v>527</v>
      </c>
      <c r="H33" s="8">
        <v>1079</v>
      </c>
      <c r="I33" s="8">
        <v>1259</v>
      </c>
      <c r="J33" s="8">
        <v>1024</v>
      </c>
      <c r="K33" s="8">
        <v>1090</v>
      </c>
      <c r="L33" s="15">
        <v>1332</v>
      </c>
      <c r="M33" s="8">
        <v>249</v>
      </c>
      <c r="N33" s="8">
        <v>0</v>
      </c>
      <c r="O33" s="8">
        <v>0</v>
      </c>
      <c r="P33" s="9">
        <f t="shared" si="0"/>
        <v>7166</v>
      </c>
    </row>
    <row r="34" spans="1:16" ht="14.1" customHeight="1" x14ac:dyDescent="0.25">
      <c r="A34" s="6">
        <v>30</v>
      </c>
      <c r="B34" s="7" t="s">
        <v>58</v>
      </c>
      <c r="C34" s="7" t="s">
        <v>56</v>
      </c>
      <c r="D34" s="8">
        <v>4362</v>
      </c>
      <c r="E34" s="8">
        <v>4583</v>
      </c>
      <c r="F34" s="8">
        <v>3227</v>
      </c>
      <c r="G34" s="8">
        <v>2000</v>
      </c>
      <c r="H34" s="8">
        <v>2986</v>
      </c>
      <c r="I34" s="8">
        <v>3280</v>
      </c>
      <c r="J34" s="8">
        <v>5685</v>
      </c>
      <c r="K34" s="8">
        <v>5661</v>
      </c>
      <c r="L34" s="15">
        <v>5704</v>
      </c>
      <c r="M34" s="8">
        <v>4448</v>
      </c>
      <c r="N34" s="8">
        <v>0</v>
      </c>
      <c r="O34" s="8">
        <v>0</v>
      </c>
      <c r="P34" s="9">
        <f t="shared" si="0"/>
        <v>41936</v>
      </c>
    </row>
    <row r="35" spans="1:16" ht="14.1" customHeight="1" x14ac:dyDescent="0.25">
      <c r="A35" s="6">
        <v>31</v>
      </c>
      <c r="B35" s="7" t="s">
        <v>59</v>
      </c>
      <c r="C35" s="7" t="s">
        <v>56</v>
      </c>
      <c r="D35" s="8">
        <v>3962</v>
      </c>
      <c r="E35" s="8">
        <v>4340</v>
      </c>
      <c r="F35" s="8">
        <v>4668</v>
      </c>
      <c r="G35" s="8">
        <v>3573</v>
      </c>
      <c r="H35" s="8">
        <v>3501</v>
      </c>
      <c r="I35" s="8">
        <v>4213</v>
      </c>
      <c r="J35" s="8">
        <v>7577</v>
      </c>
      <c r="K35" s="8">
        <v>7447</v>
      </c>
      <c r="L35" s="15">
        <v>8141</v>
      </c>
      <c r="M35" s="8">
        <v>4617</v>
      </c>
      <c r="N35" s="8">
        <v>0</v>
      </c>
      <c r="O35" s="8">
        <v>0</v>
      </c>
      <c r="P35" s="9">
        <f t="shared" si="0"/>
        <v>52039</v>
      </c>
    </row>
    <row r="36" spans="1:16" ht="14.1" customHeight="1" x14ac:dyDescent="0.25">
      <c r="A36" s="6">
        <v>32</v>
      </c>
      <c r="B36" s="7" t="s">
        <v>60</v>
      </c>
      <c r="C36" s="7" t="s">
        <v>56</v>
      </c>
      <c r="D36" s="8">
        <v>5664</v>
      </c>
      <c r="E36" s="8">
        <v>5783</v>
      </c>
      <c r="F36" s="8">
        <v>4203</v>
      </c>
      <c r="G36" s="8">
        <v>1687</v>
      </c>
      <c r="H36" s="8">
        <v>2809</v>
      </c>
      <c r="I36" s="8">
        <v>2080</v>
      </c>
      <c r="J36" s="8">
        <v>4835</v>
      </c>
      <c r="K36" s="8">
        <v>3553</v>
      </c>
      <c r="L36" s="15">
        <v>3945</v>
      </c>
      <c r="M36" s="8">
        <v>1840</v>
      </c>
      <c r="N36" s="8">
        <v>0</v>
      </c>
      <c r="O36" s="8">
        <v>0</v>
      </c>
      <c r="P36" s="9">
        <f t="shared" si="0"/>
        <v>36399</v>
      </c>
    </row>
    <row r="37" spans="1:16" ht="14.1" customHeight="1" x14ac:dyDescent="0.25">
      <c r="A37" s="6">
        <v>33</v>
      </c>
      <c r="B37" s="7" t="s">
        <v>61</v>
      </c>
      <c r="C37" s="7" t="s">
        <v>56</v>
      </c>
      <c r="D37" s="8">
        <v>16920</v>
      </c>
      <c r="E37" s="8">
        <v>17095</v>
      </c>
      <c r="F37" s="8">
        <v>11355</v>
      </c>
      <c r="G37" s="8">
        <v>7193</v>
      </c>
      <c r="H37" s="8">
        <v>14159</v>
      </c>
      <c r="I37" s="8">
        <v>12047</v>
      </c>
      <c r="J37" s="8">
        <v>19931</v>
      </c>
      <c r="K37" s="8">
        <v>23100</v>
      </c>
      <c r="L37" s="15">
        <v>19495</v>
      </c>
      <c r="M37" s="8">
        <v>19190</v>
      </c>
      <c r="N37" s="8">
        <v>0</v>
      </c>
      <c r="O37" s="8">
        <v>0</v>
      </c>
      <c r="P37" s="9">
        <f t="shared" si="0"/>
        <v>160485</v>
      </c>
    </row>
    <row r="38" spans="1:16" ht="14.1" customHeight="1" x14ac:dyDescent="0.25">
      <c r="A38" s="6">
        <v>34</v>
      </c>
      <c r="B38" s="7" t="s">
        <v>62</v>
      </c>
      <c r="C38" s="7" t="s">
        <v>63</v>
      </c>
      <c r="D38" s="8">
        <v>2126</v>
      </c>
      <c r="E38" s="8">
        <v>1223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15">
        <v>0</v>
      </c>
      <c r="M38" s="8">
        <v>0</v>
      </c>
      <c r="N38" s="8">
        <v>0</v>
      </c>
      <c r="O38" s="8">
        <v>0</v>
      </c>
      <c r="P38" s="9">
        <f t="shared" si="0"/>
        <v>3349</v>
      </c>
    </row>
    <row r="39" spans="1:16" ht="14.1" customHeight="1" x14ac:dyDescent="0.25">
      <c r="A39" s="6">
        <v>35</v>
      </c>
      <c r="B39" s="7" t="s">
        <v>64</v>
      </c>
      <c r="C39" s="7" t="s">
        <v>63</v>
      </c>
      <c r="D39" s="8">
        <v>0</v>
      </c>
      <c r="E39" s="8">
        <v>335</v>
      </c>
      <c r="F39" s="8">
        <v>451</v>
      </c>
      <c r="G39" s="8">
        <v>739</v>
      </c>
      <c r="H39" s="8">
        <v>999</v>
      </c>
      <c r="I39" s="8">
        <v>427</v>
      </c>
      <c r="J39" s="8">
        <v>605</v>
      </c>
      <c r="K39" s="8">
        <v>503</v>
      </c>
      <c r="L39" s="15">
        <v>492</v>
      </c>
      <c r="M39" s="8">
        <v>567</v>
      </c>
      <c r="N39" s="8">
        <v>0</v>
      </c>
      <c r="O39" s="8">
        <v>0</v>
      </c>
      <c r="P39" s="9">
        <f t="shared" si="0"/>
        <v>5118</v>
      </c>
    </row>
    <row r="40" spans="1:16" ht="14.1" customHeight="1" x14ac:dyDescent="0.25">
      <c r="A40" s="6">
        <v>36</v>
      </c>
      <c r="B40" s="7" t="s">
        <v>65</v>
      </c>
      <c r="C40" s="7" t="s">
        <v>63</v>
      </c>
      <c r="D40" s="8">
        <v>1266</v>
      </c>
      <c r="E40" s="8">
        <v>1442</v>
      </c>
      <c r="F40" s="8">
        <v>1323</v>
      </c>
      <c r="G40" s="8">
        <v>2894</v>
      </c>
      <c r="H40" s="8">
        <v>2559</v>
      </c>
      <c r="I40" s="8">
        <v>1278</v>
      </c>
      <c r="J40" s="8">
        <v>1170</v>
      </c>
      <c r="K40" s="8">
        <v>1623</v>
      </c>
      <c r="L40" s="15">
        <v>1713</v>
      </c>
      <c r="M40" s="8">
        <v>626</v>
      </c>
      <c r="N40" s="8">
        <v>0</v>
      </c>
      <c r="O40" s="8">
        <v>0</v>
      </c>
      <c r="P40" s="9">
        <f t="shared" si="0"/>
        <v>15894</v>
      </c>
    </row>
    <row r="41" spans="1:16" ht="14.1" customHeight="1" x14ac:dyDescent="0.25">
      <c r="A41" s="6">
        <v>37</v>
      </c>
      <c r="B41" s="7" t="s">
        <v>66</v>
      </c>
      <c r="C41" s="7" t="s">
        <v>63</v>
      </c>
      <c r="D41" s="8">
        <v>2607</v>
      </c>
      <c r="E41" s="8">
        <v>3308</v>
      </c>
      <c r="F41" s="8">
        <v>2277</v>
      </c>
      <c r="G41" s="8">
        <v>2212</v>
      </c>
      <c r="H41" s="8">
        <v>6262</v>
      </c>
      <c r="I41" s="14">
        <v>7449</v>
      </c>
      <c r="J41" s="8">
        <v>4256</v>
      </c>
      <c r="K41" s="8">
        <v>6402</v>
      </c>
      <c r="L41" s="15">
        <v>7486</v>
      </c>
      <c r="M41" s="11">
        <v>7486</v>
      </c>
      <c r="N41" s="8">
        <v>0</v>
      </c>
      <c r="O41" s="8">
        <v>0</v>
      </c>
      <c r="P41" s="9">
        <f t="shared" si="0"/>
        <v>49745</v>
      </c>
    </row>
    <row r="42" spans="1:16" ht="14.1" customHeight="1" x14ac:dyDescent="0.25">
      <c r="A42" s="6">
        <v>38</v>
      </c>
      <c r="B42" s="7" t="s">
        <v>67</v>
      </c>
      <c r="C42" s="7" t="s">
        <v>63</v>
      </c>
      <c r="D42" s="8">
        <v>415</v>
      </c>
      <c r="E42" s="8">
        <v>724</v>
      </c>
      <c r="F42" s="8">
        <v>3012</v>
      </c>
      <c r="G42" s="8">
        <v>2132</v>
      </c>
      <c r="H42" s="8">
        <v>3836</v>
      </c>
      <c r="I42" s="8">
        <v>5430</v>
      </c>
      <c r="J42" s="8">
        <v>4716</v>
      </c>
      <c r="K42" s="8">
        <v>3275</v>
      </c>
      <c r="L42" s="15">
        <v>4881</v>
      </c>
      <c r="M42" s="8">
        <v>2112</v>
      </c>
      <c r="N42" s="8">
        <v>0</v>
      </c>
      <c r="O42" s="8">
        <v>0</v>
      </c>
      <c r="P42" s="9">
        <f t="shared" si="0"/>
        <v>30533</v>
      </c>
    </row>
    <row r="43" spans="1:16" ht="14.1" customHeight="1" x14ac:dyDescent="0.25">
      <c r="A43" s="6">
        <v>39</v>
      </c>
      <c r="B43" s="7" t="s">
        <v>68</v>
      </c>
      <c r="C43" s="7" t="s">
        <v>63</v>
      </c>
      <c r="D43" s="8">
        <v>762</v>
      </c>
      <c r="E43" s="8">
        <v>584</v>
      </c>
      <c r="F43" s="8">
        <v>698</v>
      </c>
      <c r="G43" s="8">
        <v>686</v>
      </c>
      <c r="H43" s="8">
        <v>814</v>
      </c>
      <c r="I43" s="8">
        <v>582</v>
      </c>
      <c r="J43" s="8">
        <v>538</v>
      </c>
      <c r="K43" s="8">
        <v>685</v>
      </c>
      <c r="L43" s="15">
        <v>737</v>
      </c>
      <c r="M43" s="8">
        <v>623</v>
      </c>
      <c r="N43" s="8">
        <v>0</v>
      </c>
      <c r="O43" s="8">
        <v>0</v>
      </c>
      <c r="P43" s="9">
        <f t="shared" si="0"/>
        <v>6709</v>
      </c>
    </row>
    <row r="44" spans="1:16" ht="14.1" customHeight="1" x14ac:dyDescent="0.25">
      <c r="A44" s="6">
        <v>40</v>
      </c>
      <c r="B44" s="7" t="s">
        <v>69</v>
      </c>
      <c r="C44" s="7" t="s">
        <v>63</v>
      </c>
      <c r="D44" s="8">
        <v>10299</v>
      </c>
      <c r="E44" s="8">
        <v>9060</v>
      </c>
      <c r="F44" s="8">
        <v>10716</v>
      </c>
      <c r="G44" s="8">
        <v>13564</v>
      </c>
      <c r="H44" s="8">
        <v>15252</v>
      </c>
      <c r="I44" s="8">
        <v>16333</v>
      </c>
      <c r="J44" s="8">
        <v>17823</v>
      </c>
      <c r="K44" s="8">
        <v>16605</v>
      </c>
      <c r="L44" s="15">
        <v>18135</v>
      </c>
      <c r="M44" s="8">
        <v>14487</v>
      </c>
      <c r="N44" s="8">
        <v>0</v>
      </c>
      <c r="O44" s="8">
        <v>0</v>
      </c>
      <c r="P44" s="9">
        <f t="shared" si="0"/>
        <v>142274</v>
      </c>
    </row>
    <row r="45" spans="1:16" ht="14.1" customHeight="1" x14ac:dyDescent="0.25">
      <c r="A45" s="6">
        <v>41</v>
      </c>
      <c r="B45" s="7" t="s">
        <v>70</v>
      </c>
      <c r="C45" s="7" t="s">
        <v>63</v>
      </c>
      <c r="D45" s="8">
        <v>1358</v>
      </c>
      <c r="E45" s="8">
        <v>1227</v>
      </c>
      <c r="F45" s="8">
        <v>1117</v>
      </c>
      <c r="G45" s="8">
        <v>1324</v>
      </c>
      <c r="H45" s="8">
        <v>1992</v>
      </c>
      <c r="I45" s="8">
        <v>1883</v>
      </c>
      <c r="J45" s="8">
        <v>1777</v>
      </c>
      <c r="K45" s="8">
        <v>1478</v>
      </c>
      <c r="L45" s="15">
        <v>2097</v>
      </c>
      <c r="M45" s="8">
        <v>1313</v>
      </c>
      <c r="N45" s="8">
        <v>0</v>
      </c>
      <c r="O45" s="8">
        <v>0</v>
      </c>
      <c r="P45" s="9">
        <f t="shared" si="0"/>
        <v>15566</v>
      </c>
    </row>
    <row r="46" spans="1:16" ht="14.1" customHeight="1" x14ac:dyDescent="0.25">
      <c r="A46" s="6">
        <v>42</v>
      </c>
      <c r="B46" s="7" t="s">
        <v>71</v>
      </c>
      <c r="C46" s="7" t="s">
        <v>63</v>
      </c>
      <c r="D46" s="8">
        <v>6680</v>
      </c>
      <c r="E46" s="8">
        <v>6839</v>
      </c>
      <c r="F46" s="8">
        <v>8882</v>
      </c>
      <c r="G46" s="8">
        <v>11811</v>
      </c>
      <c r="H46" s="8">
        <v>15011</v>
      </c>
      <c r="I46" s="8">
        <v>20412</v>
      </c>
      <c r="J46" s="8">
        <v>17880</v>
      </c>
      <c r="K46" s="8">
        <v>17730</v>
      </c>
      <c r="L46" s="15">
        <v>17979</v>
      </c>
      <c r="M46" s="8">
        <v>10400</v>
      </c>
      <c r="N46" s="8">
        <v>0</v>
      </c>
      <c r="O46" s="8">
        <v>0</v>
      </c>
      <c r="P46" s="9">
        <f t="shared" si="0"/>
        <v>133624</v>
      </c>
    </row>
    <row r="47" spans="1:16" ht="26.4" x14ac:dyDescent="0.25">
      <c r="A47" s="6">
        <v>43</v>
      </c>
      <c r="B47" s="7" t="s">
        <v>72</v>
      </c>
      <c r="C47" s="7" t="s">
        <v>63</v>
      </c>
      <c r="D47" s="8">
        <v>12753</v>
      </c>
      <c r="E47" s="8">
        <v>17176</v>
      </c>
      <c r="F47" s="8">
        <v>10999</v>
      </c>
      <c r="G47" s="8">
        <v>14931</v>
      </c>
      <c r="H47" s="8">
        <v>19019</v>
      </c>
      <c r="I47" s="8">
        <v>21670</v>
      </c>
      <c r="J47" s="8">
        <v>23643</v>
      </c>
      <c r="K47" s="8">
        <v>23421</v>
      </c>
      <c r="L47" s="10">
        <v>30682</v>
      </c>
      <c r="M47" s="8">
        <v>17904</v>
      </c>
      <c r="N47" s="8">
        <v>0</v>
      </c>
      <c r="O47" s="8">
        <v>0</v>
      </c>
      <c r="P47" s="9">
        <f t="shared" si="0"/>
        <v>192198</v>
      </c>
    </row>
    <row r="48" spans="1:16" ht="14.1" customHeight="1" x14ac:dyDescent="0.25">
      <c r="A48" s="6">
        <v>44</v>
      </c>
      <c r="B48" s="7" t="s">
        <v>73</v>
      </c>
      <c r="C48" s="7" t="s">
        <v>63</v>
      </c>
      <c r="D48" s="8">
        <v>1750</v>
      </c>
      <c r="E48" s="8">
        <v>1791</v>
      </c>
      <c r="F48" s="8">
        <v>1014</v>
      </c>
      <c r="G48" s="8">
        <v>1691</v>
      </c>
      <c r="H48" s="14">
        <v>2208</v>
      </c>
      <c r="I48" s="8">
        <v>4454</v>
      </c>
      <c r="J48" s="8">
        <v>3282</v>
      </c>
      <c r="K48" s="8">
        <v>2554</v>
      </c>
      <c r="L48" s="10">
        <v>3725</v>
      </c>
      <c r="M48" s="8">
        <v>630</v>
      </c>
      <c r="N48" s="8">
        <v>0</v>
      </c>
      <c r="O48" s="8">
        <v>0</v>
      </c>
      <c r="P48" s="9">
        <f t="shared" si="0"/>
        <v>23099</v>
      </c>
    </row>
    <row r="49" spans="1:16" ht="14.1" customHeight="1" x14ac:dyDescent="0.25">
      <c r="A49" s="6">
        <v>45</v>
      </c>
      <c r="B49" s="7" t="s">
        <v>74</v>
      </c>
      <c r="C49" s="7" t="s">
        <v>63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10">
        <v>0</v>
      </c>
      <c r="M49" s="8">
        <v>0</v>
      </c>
      <c r="N49" s="8">
        <v>0</v>
      </c>
      <c r="O49" s="8">
        <v>0</v>
      </c>
      <c r="P49" s="9">
        <f t="shared" si="0"/>
        <v>0</v>
      </c>
    </row>
    <row r="50" spans="1:16" ht="14.1" customHeight="1" x14ac:dyDescent="0.25">
      <c r="A50" s="6">
        <v>46</v>
      </c>
      <c r="B50" s="7" t="s">
        <v>75</v>
      </c>
      <c r="C50" s="7" t="s">
        <v>76</v>
      </c>
      <c r="D50" s="8">
        <v>468</v>
      </c>
      <c r="E50" s="8">
        <v>524</v>
      </c>
      <c r="F50" s="8">
        <v>446</v>
      </c>
      <c r="G50" s="8">
        <v>597</v>
      </c>
      <c r="H50" s="8">
        <v>564</v>
      </c>
      <c r="I50" s="8">
        <v>677</v>
      </c>
      <c r="J50" s="8">
        <v>734</v>
      </c>
      <c r="K50" s="8">
        <v>1172</v>
      </c>
      <c r="L50" s="10">
        <v>487</v>
      </c>
      <c r="M50" s="8">
        <v>214</v>
      </c>
      <c r="N50" s="8">
        <v>0</v>
      </c>
      <c r="O50" s="8">
        <v>0</v>
      </c>
      <c r="P50" s="9">
        <f t="shared" si="0"/>
        <v>5883</v>
      </c>
    </row>
    <row r="51" spans="1:16" ht="14.1" customHeight="1" x14ac:dyDescent="0.25">
      <c r="A51" s="6">
        <v>47</v>
      </c>
      <c r="B51" s="7" t="s">
        <v>77</v>
      </c>
      <c r="C51" s="7" t="s">
        <v>78</v>
      </c>
      <c r="D51" s="8">
        <v>4257</v>
      </c>
      <c r="E51" s="8">
        <v>1739</v>
      </c>
      <c r="F51" s="8">
        <v>2666</v>
      </c>
      <c r="G51" s="8">
        <v>1364</v>
      </c>
      <c r="H51" s="8">
        <v>1365</v>
      </c>
      <c r="I51" s="8">
        <v>1689</v>
      </c>
      <c r="J51" s="8">
        <v>3133</v>
      </c>
      <c r="K51" s="8">
        <v>3254</v>
      </c>
      <c r="L51" s="10">
        <v>4893</v>
      </c>
      <c r="M51" s="8">
        <v>3294</v>
      </c>
      <c r="N51" s="8">
        <v>0</v>
      </c>
      <c r="O51" s="8">
        <v>0</v>
      </c>
      <c r="P51" s="9">
        <f t="shared" si="0"/>
        <v>27654</v>
      </c>
    </row>
    <row r="52" spans="1:16" ht="14.1" customHeight="1" x14ac:dyDescent="0.25">
      <c r="A52" s="6">
        <v>48</v>
      </c>
      <c r="B52" s="7" t="s">
        <v>79</v>
      </c>
      <c r="C52" s="7" t="s">
        <v>78</v>
      </c>
      <c r="D52" s="8">
        <v>154</v>
      </c>
      <c r="E52" s="8">
        <v>302</v>
      </c>
      <c r="F52" s="8">
        <v>99</v>
      </c>
      <c r="G52" s="8">
        <v>155</v>
      </c>
      <c r="H52" s="8">
        <v>1178</v>
      </c>
      <c r="I52" s="8">
        <v>255</v>
      </c>
      <c r="J52" s="8">
        <v>358</v>
      </c>
      <c r="K52" s="8">
        <v>428</v>
      </c>
      <c r="L52" s="10">
        <v>286</v>
      </c>
      <c r="M52" s="8">
        <v>342</v>
      </c>
      <c r="N52" s="8">
        <v>0</v>
      </c>
      <c r="O52" s="8">
        <v>0</v>
      </c>
      <c r="P52" s="9">
        <f t="shared" si="0"/>
        <v>3557</v>
      </c>
    </row>
    <row r="53" spans="1:16" ht="14.1" customHeight="1" x14ac:dyDescent="0.25">
      <c r="A53" s="6">
        <v>49</v>
      </c>
      <c r="B53" s="7" t="s">
        <v>80</v>
      </c>
      <c r="C53" s="7" t="s">
        <v>81</v>
      </c>
      <c r="D53" s="8">
        <v>3151</v>
      </c>
      <c r="E53" s="8">
        <v>2123</v>
      </c>
      <c r="F53" s="8">
        <v>3663</v>
      </c>
      <c r="G53" s="8">
        <v>5133</v>
      </c>
      <c r="H53" s="8">
        <v>7063</v>
      </c>
      <c r="I53" s="8">
        <v>6336</v>
      </c>
      <c r="J53" s="8">
        <v>7792</v>
      </c>
      <c r="K53" s="8">
        <v>10370</v>
      </c>
      <c r="L53" s="10">
        <v>7840</v>
      </c>
      <c r="M53" s="8">
        <v>7231</v>
      </c>
      <c r="N53" s="8">
        <v>0</v>
      </c>
      <c r="O53" s="8">
        <v>0</v>
      </c>
      <c r="P53" s="9">
        <f t="shared" si="0"/>
        <v>60702</v>
      </c>
    </row>
    <row r="54" spans="1:16" ht="14.1" customHeight="1" x14ac:dyDescent="0.25">
      <c r="A54" s="6">
        <v>50</v>
      </c>
      <c r="B54" s="7" t="s">
        <v>82</v>
      </c>
      <c r="C54" s="7" t="s">
        <v>81</v>
      </c>
      <c r="D54" s="8">
        <v>84</v>
      </c>
      <c r="E54" s="8">
        <v>148</v>
      </c>
      <c r="F54" s="8">
        <v>80</v>
      </c>
      <c r="G54" s="8">
        <v>87</v>
      </c>
      <c r="H54" s="8">
        <v>67</v>
      </c>
      <c r="I54" s="8">
        <v>57</v>
      </c>
      <c r="J54" s="8">
        <v>122</v>
      </c>
      <c r="K54" s="8">
        <v>95</v>
      </c>
      <c r="L54" s="10">
        <v>109</v>
      </c>
      <c r="M54" s="8">
        <v>98</v>
      </c>
      <c r="N54" s="8">
        <v>0</v>
      </c>
      <c r="O54" s="8">
        <v>0</v>
      </c>
      <c r="P54" s="9">
        <f t="shared" si="0"/>
        <v>947</v>
      </c>
    </row>
    <row r="55" spans="1:16" ht="14.1" customHeight="1" x14ac:dyDescent="0.25">
      <c r="A55" s="6">
        <v>51</v>
      </c>
      <c r="B55" s="7" t="s">
        <v>83</v>
      </c>
      <c r="C55" s="7" t="s">
        <v>81</v>
      </c>
      <c r="D55" s="8">
        <v>175</v>
      </c>
      <c r="E55" s="8">
        <v>230</v>
      </c>
      <c r="F55" s="8">
        <v>174</v>
      </c>
      <c r="G55" s="8">
        <v>171</v>
      </c>
      <c r="H55" s="8">
        <v>113</v>
      </c>
      <c r="I55" s="8">
        <v>124</v>
      </c>
      <c r="J55" s="8">
        <v>232</v>
      </c>
      <c r="K55" s="8">
        <v>282</v>
      </c>
      <c r="L55" s="10">
        <v>246</v>
      </c>
      <c r="M55" s="8">
        <v>199</v>
      </c>
      <c r="N55" s="8">
        <v>0</v>
      </c>
      <c r="O55" s="8">
        <v>0</v>
      </c>
      <c r="P55" s="9">
        <f t="shared" si="0"/>
        <v>1946</v>
      </c>
    </row>
    <row r="56" spans="1:16" ht="14.1" customHeight="1" x14ac:dyDescent="0.25">
      <c r="A56" s="6">
        <v>52</v>
      </c>
      <c r="B56" s="7" t="s">
        <v>84</v>
      </c>
      <c r="C56" s="7" t="s">
        <v>85</v>
      </c>
      <c r="D56" s="8">
        <v>73</v>
      </c>
      <c r="E56" s="8">
        <v>90</v>
      </c>
      <c r="F56" s="8">
        <v>31</v>
      </c>
      <c r="G56" s="8">
        <v>20</v>
      </c>
      <c r="H56" s="8">
        <v>1112</v>
      </c>
      <c r="I56" s="8">
        <v>205</v>
      </c>
      <c r="J56" s="8">
        <v>283</v>
      </c>
      <c r="K56" s="8">
        <v>93</v>
      </c>
      <c r="L56" s="10">
        <v>63</v>
      </c>
      <c r="M56" s="11">
        <v>172</v>
      </c>
      <c r="N56" s="8">
        <v>0</v>
      </c>
      <c r="O56" s="8">
        <v>0</v>
      </c>
      <c r="P56" s="9">
        <f t="shared" si="0"/>
        <v>2142</v>
      </c>
    </row>
    <row r="57" spans="1:16" ht="14.1" customHeight="1" x14ac:dyDescent="0.25">
      <c r="A57" s="6">
        <v>53</v>
      </c>
      <c r="B57" s="7" t="s">
        <v>86</v>
      </c>
      <c r="C57" s="7" t="s">
        <v>87</v>
      </c>
      <c r="D57" s="8">
        <v>132</v>
      </c>
      <c r="E57" s="8">
        <v>372</v>
      </c>
      <c r="F57" s="8">
        <v>218</v>
      </c>
      <c r="G57" s="8">
        <v>201</v>
      </c>
      <c r="H57" s="14">
        <v>114</v>
      </c>
      <c r="I57" s="14">
        <v>131</v>
      </c>
      <c r="J57" s="8">
        <v>327</v>
      </c>
      <c r="K57" s="8">
        <v>194</v>
      </c>
      <c r="L57" s="15">
        <v>156</v>
      </c>
      <c r="M57" s="8">
        <v>181</v>
      </c>
      <c r="N57" s="8">
        <v>0</v>
      </c>
      <c r="O57" s="8">
        <v>0</v>
      </c>
      <c r="P57" s="9">
        <f t="shared" si="0"/>
        <v>2026</v>
      </c>
    </row>
    <row r="58" spans="1:16" ht="14.1" customHeight="1" x14ac:dyDescent="0.25">
      <c r="A58" s="6">
        <v>54</v>
      </c>
      <c r="B58" s="7" t="s">
        <v>88</v>
      </c>
      <c r="C58" s="7" t="s">
        <v>87</v>
      </c>
      <c r="D58" s="8">
        <v>54</v>
      </c>
      <c r="E58" s="8">
        <v>80</v>
      </c>
      <c r="F58" s="8">
        <v>25</v>
      </c>
      <c r="G58" s="8">
        <v>63</v>
      </c>
      <c r="H58" s="14">
        <v>28</v>
      </c>
      <c r="I58" s="8">
        <v>110</v>
      </c>
      <c r="J58" s="8">
        <v>89</v>
      </c>
      <c r="K58" s="8">
        <v>0</v>
      </c>
      <c r="L58" s="8">
        <v>2</v>
      </c>
      <c r="M58" s="8">
        <v>21</v>
      </c>
      <c r="N58" s="8">
        <v>0</v>
      </c>
      <c r="O58" s="8">
        <v>0</v>
      </c>
      <c r="P58" s="9">
        <f t="shared" si="0"/>
        <v>472</v>
      </c>
    </row>
    <row r="59" spans="1:16" ht="14.1" customHeight="1" x14ac:dyDescent="0.25">
      <c r="A59" s="6">
        <v>55</v>
      </c>
      <c r="B59" s="7" t="s">
        <v>89</v>
      </c>
      <c r="C59" s="7" t="s">
        <v>90</v>
      </c>
      <c r="D59" s="8">
        <v>137</v>
      </c>
      <c r="E59" s="8">
        <v>162</v>
      </c>
      <c r="F59" s="8">
        <v>134</v>
      </c>
      <c r="G59" s="8">
        <v>112</v>
      </c>
      <c r="H59" s="8">
        <v>1468</v>
      </c>
      <c r="I59" s="14">
        <v>445</v>
      </c>
      <c r="J59" s="8">
        <v>714</v>
      </c>
      <c r="K59" s="8">
        <v>611</v>
      </c>
      <c r="L59" s="10">
        <v>699</v>
      </c>
      <c r="M59" s="11">
        <v>793</v>
      </c>
      <c r="N59" s="8">
        <v>0</v>
      </c>
      <c r="O59" s="8">
        <v>0</v>
      </c>
      <c r="P59" s="9">
        <f t="shared" si="0"/>
        <v>5275</v>
      </c>
    </row>
    <row r="60" spans="1:16" ht="15" customHeight="1" x14ac:dyDescent="0.25">
      <c r="A60" s="18" t="s">
        <v>91</v>
      </c>
      <c r="B60" s="19"/>
      <c r="C60" s="19"/>
      <c r="D60" s="9">
        <f>SUM(D5:D59)</f>
        <v>137734</v>
      </c>
      <c r="E60" s="9">
        <f t="shared" ref="E60:O60" si="1">SUM(E5:E59)</f>
        <v>145112</v>
      </c>
      <c r="F60" s="9">
        <f t="shared" si="1"/>
        <v>135970</v>
      </c>
      <c r="G60" s="9">
        <f t="shared" si="1"/>
        <v>117195</v>
      </c>
      <c r="H60" s="9">
        <f t="shared" si="1"/>
        <v>163093</v>
      </c>
      <c r="I60" s="9">
        <f t="shared" si="1"/>
        <v>168338</v>
      </c>
      <c r="J60" s="9">
        <f t="shared" si="1"/>
        <v>224525</v>
      </c>
      <c r="K60" s="9">
        <f t="shared" si="1"/>
        <v>238604</v>
      </c>
      <c r="L60" s="9">
        <f t="shared" si="1"/>
        <v>227145</v>
      </c>
      <c r="M60" s="9">
        <f t="shared" si="1"/>
        <v>167962</v>
      </c>
      <c r="N60" s="9">
        <f t="shared" si="1"/>
        <v>0</v>
      </c>
      <c r="O60" s="9">
        <f t="shared" si="1"/>
        <v>0</v>
      </c>
      <c r="P60" s="9">
        <f>SUM(P5:P59)</f>
        <v>1725678</v>
      </c>
    </row>
    <row r="61" spans="1:16" x14ac:dyDescent="0.25">
      <c r="D61" s="16"/>
    </row>
    <row r="62" spans="1:16" x14ac:dyDescent="0.25">
      <c r="M62" s="16"/>
    </row>
    <row r="67" spans="6:8" x14ac:dyDescent="0.25">
      <c r="F67" s="16"/>
    </row>
    <row r="68" spans="6:8" x14ac:dyDescent="0.25">
      <c r="F68" s="16"/>
    </row>
    <row r="69" spans="6:8" x14ac:dyDescent="0.25">
      <c r="F69" s="16"/>
    </row>
    <row r="70" spans="6:8" x14ac:dyDescent="0.25">
      <c r="F70" s="16"/>
    </row>
    <row r="71" spans="6:8" x14ac:dyDescent="0.25">
      <c r="F71" s="16"/>
    </row>
    <row r="72" spans="6:8" x14ac:dyDescent="0.25">
      <c r="F72" s="16"/>
    </row>
    <row r="73" spans="6:8" x14ac:dyDescent="0.25">
      <c r="F73" s="16"/>
    </row>
    <row r="74" spans="6:8" x14ac:dyDescent="0.25">
      <c r="F74" s="16"/>
    </row>
    <row r="75" spans="6:8" x14ac:dyDescent="0.25">
      <c r="F75" s="16"/>
    </row>
    <row r="76" spans="6:8" x14ac:dyDescent="0.25">
      <c r="F76" s="16"/>
      <c r="H76" s="16"/>
    </row>
    <row r="77" spans="6:8" x14ac:dyDescent="0.25">
      <c r="F77" s="16"/>
    </row>
  </sheetData>
  <mergeCells count="2">
    <mergeCell ref="A2:P2"/>
    <mergeCell ref="A60:C60"/>
  </mergeCells>
  <printOptions horizontalCentered="1"/>
  <pageMargins left="0.31496062992125984" right="0.70866141732283472" top="0.31496062992125984" bottom="0.27559055118110237" header="0.31496062992125984" footer="0.31496062992125984"/>
  <pageSetup paperSize="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Memoria</vt:lpstr>
      <vt:lpstr>Memoria!Área_de_impresión</vt:lpstr>
      <vt:lpstr>Memoria!Títulos_a_imprimir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nquispe</dc:creator>
  <cp:lastModifiedBy>dell</cp:lastModifiedBy>
  <dcterms:created xsi:type="dcterms:W3CDTF">2018-11-29T16:15:24Z</dcterms:created>
  <dcterms:modified xsi:type="dcterms:W3CDTF">2021-04-22T22:06:13Z</dcterms:modified>
</cp:coreProperties>
</file>