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6532CAE-0119-4481-8598-1E5F6CCA881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 MUA 2019" sheetId="2" r:id="rId1"/>
  </sheets>
  <calcPr calcId="181029"/>
</workbook>
</file>

<file path=xl/calcChain.xml><?xml version="1.0" encoding="utf-8"?>
<calcChain xmlns="http://schemas.openxmlformats.org/spreadsheetml/2006/main">
  <c r="P49" i="2" l="1"/>
  <c r="P48" i="2"/>
  <c r="P17" i="2"/>
  <c r="P47" i="2"/>
  <c r="N59" i="2"/>
  <c r="M59" i="2"/>
  <c r="L59" i="2"/>
  <c r="K59" i="2"/>
  <c r="H59" i="2"/>
  <c r="G59" i="2"/>
  <c r="F59" i="2"/>
  <c r="E59" i="2"/>
  <c r="D59" i="2"/>
  <c r="P58" i="2"/>
  <c r="P57" i="2"/>
  <c r="P56" i="2"/>
  <c r="P55" i="2"/>
  <c r="P54" i="2"/>
  <c r="P53" i="2"/>
  <c r="P52" i="2"/>
  <c r="P51" i="2"/>
  <c r="P50" i="2"/>
  <c r="I59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O59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J59" i="2" l="1"/>
  <c r="P59" i="2" s="1"/>
</calcChain>
</file>

<file path=xl/sharedStrings.xml><?xml version="1.0" encoding="utf-8"?>
<sst xmlns="http://schemas.openxmlformats.org/spreadsheetml/2006/main" count="130" uniqueCount="93">
  <si>
    <t>N°</t>
  </si>
  <si>
    <t>Museo</t>
  </si>
  <si>
    <t>Departamento</t>
  </si>
  <si>
    <t>Marzo</t>
  </si>
  <si>
    <t>Sala de Exhibición "Gilberto Tenorio Ruiz"</t>
  </si>
  <si>
    <t>Amazonas</t>
  </si>
  <si>
    <t>Áncash</t>
  </si>
  <si>
    <t>Museo Arqueológico Zonal de Cabana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</si>
  <si>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</si>
  <si>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</si>
  <si>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</si>
  <si>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</si>
  <si>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Apurímac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</si>
  <si>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</si>
  <si>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</si>
  <si>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</si>
  <si>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</si>
  <si>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</si>
  <si>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</si>
  <si>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</si>
  <si>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</si>
  <si>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</si>
  <si>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de Chinchero</t>
  </si>
  <si>
    <t>Museo de Sitio "Manuel Chávez Ballón"</t>
  </si>
  <si>
    <t>Museo Histórico Regional del Cusco</t>
  </si>
  <si>
    <t>Sala de Exhibición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</si>
  <si>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</si>
  <si>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</si>
  <si>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</si>
  <si>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</si>
  <si>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</si>
  <si>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</si>
  <si>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</si>
  <si>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</si>
  <si>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</si>
  <si>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</si>
  <si>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</si>
  <si>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</si>
  <si>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</si>
  <si>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</si>
  <si>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</si>
  <si>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</si>
  <si>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</si>
  <si>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</si>
  <si>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</si>
  <si>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</si>
  <si>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</si>
  <si>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</si>
  <si>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</si>
  <si>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"José Carlos Mariátegui"</t>
  </si>
  <si>
    <t>Lugar de la memoria, la tolerancia y la inclusión social</t>
  </si>
  <si>
    <t>Museo de Arte Italiano</t>
  </si>
  <si>
    <t>Museo de la Nación</t>
  </si>
  <si>
    <t>Museo de Sitio "Arturo Jiménez Borja" - Puruchuco</t>
  </si>
  <si>
    <t>Museo de Sitio "El Mirador del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</si>
  <si>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</si>
  <si>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</si>
  <si>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</si>
  <si>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</si>
  <si>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</si>
  <si>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</si>
  <si>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</si>
  <si>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</si>
  <si>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</si>
  <si>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</si>
  <si>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</si>
  <si>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</si>
  <si>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</si>
  <si>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</si>
  <si>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</si>
  <si>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</si>
  <si>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</si>
  <si>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Histórico Regional de Tacna</t>
  </si>
  <si>
    <t>Tacna</t>
  </si>
  <si>
    <t>Museo de Sitio Las Peañas</t>
  </si>
  <si>
    <t xml:space="preserve">Museo de Sitio Cabeza de Vaca "Gran Chilimasa" </t>
  </si>
  <si>
    <t>Tumbes</t>
  </si>
  <si>
    <t>Enero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</si>
  <si>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</si>
  <si>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</si>
  <si>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</si>
  <si>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</si>
  <si>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</si>
  <si>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</si>
  <si>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</si>
  <si>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</si>
  <si>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</si>
  <si>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</si>
  <si>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</si>
  <si>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Museo Arqueológico de Ancash "Augusto Soriano Infante"</t>
  </si>
  <si>
    <t>Museo de Antropología, Arqueología e Historia Natural de Ranrahirca</t>
  </si>
  <si>
    <t>Cerrado por mantenimiento</t>
  </si>
  <si>
    <t>ESTADÍSTICA DE VISITANTES DEL PRIMER DOMINGO DE CADA MES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</si>
</sst>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1E4E79"/>
      </left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/>
      <top/>
      <bottom style="thin">
        <color rgb="FF44546A"/>
      </bottom>
      <diagonal/>
    </border>
    <border>
      <left style="medium">
        <color rgb="FF1E4E79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 style="medium">
        <color rgb="FF1E4E79"/>
      </left>
      <right style="thin">
        <color theme="0"/>
      </right>
      <top style="medium">
        <color rgb="FF1E4E79"/>
      </top>
      <bottom/>
      <diagonal/>
    </border>
    <border>
      <left style="thin">
        <color theme="0"/>
      </left>
      <right style="thin">
        <color theme="0"/>
      </right>
      <top style="medium">
        <color rgb="FF1E4E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1E4E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E4E79"/>
      </left>
      <right style="thin">
        <color rgb="FF44546A"/>
      </right>
      <top style="thin">
        <color rgb="FF44546A"/>
      </top>
      <bottom/>
      <diagonal/>
    </border>
    <border>
      <left style="thin">
        <color rgb="FF44546A"/>
      </left>
      <right style="thin">
        <color rgb="FF44546A"/>
      </right>
      <top style="thin">
        <color rgb="FF44546A"/>
      </top>
      <bottom/>
      <diagonal/>
    </border>
    <border>
      <left style="thin">
        <color rgb="FF44546A"/>
      </left>
      <right/>
      <top style="thin">
        <color rgb="FF44546A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8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">
    <cellStyle name="Normal" xfId="0" builtinId="0"/>
    <cellStyle name="Normal 2" xfId="3" xr:uid="{9269E68B-5787-47B6-A66E-55DD542172B3}"/>
    <cellStyle name="Normal 3" xfId="1" xr:uid="{F973F35B-ECF1-42C6-924C-0333D1C4022F}"/>
    <cellStyle name="Normal 4" xfId="2" xr:uid="{AD4D94BE-B10A-4DBF-A365-57F0FAA60FBE}"/>
  </cellStyles>
  <dxfs count="13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zoomScale="50" zoomScaleNormal="50" workbookViewId="0">
      <selection activeCell="F2" sqref="F2"/>
    </sheetView>
  </sheetViews>
  <sheetFormatPr baseColWidth="10" defaultColWidth="12.59765625" defaultRowHeight="15" customHeight="1" x14ac:dyDescent="0.25"/>
  <cols>
    <col min="1" max="1" width="6.19921875" customWidth="1"/>
    <col min="2" max="2" width="41.19921875" customWidth="1"/>
    <col min="3" max="3" width="16" customWidth="1"/>
    <col min="4" max="12" width="13.69921875" customWidth="1"/>
    <col min="13" max="13" width="15.8984375" customWidth="1"/>
    <col min="14" max="15" width="16" customWidth="1"/>
    <col min="16" max="26" width="13.69921875" customWidth="1"/>
  </cols>
  <sheetData>
    <row r="1" spans="1:26" ht="15" customHeight="1" x14ac:dyDescent="0.25">
      <c r="A1" s="1"/>
      <c r="B1" s="8"/>
      <c r="C1" s="9"/>
      <c r="D1" s="9"/>
      <c r="E1" s="9"/>
      <c r="F1" s="10" t="s">
        <v>92</v>
      </c>
      <c r="G1" s="9"/>
      <c r="H1" s="9"/>
      <c r="I1" s="9"/>
      <c r="J1" s="9"/>
      <c r="K1" s="9"/>
      <c r="L1" s="9"/>
      <c r="M1" s="1"/>
      <c r="N1" s="9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5">
      <c r="A2" s="11" t="s">
        <v>0</v>
      </c>
      <c r="B2" s="12" t="s">
        <v>1</v>
      </c>
      <c r="C2" s="12" t="s">
        <v>2</v>
      </c>
      <c r="D2" s="13" t="s">
        <v>77</v>
      </c>
      <c r="E2" s="13" t="s">
        <v>78</v>
      </c>
      <c r="F2" s="13" t="s">
        <v>3</v>
      </c>
      <c r="G2" s="13" t="s">
        <v>79</v>
      </c>
      <c r="H2" s="13" t="s">
        <v>80</v>
      </c>
      <c r="I2" s="13" t="s">
        <v>81</v>
      </c>
      <c r="J2" s="13" t="s">
        <v>82</v>
      </c>
      <c r="K2" s="13" t="s">
        <v>83</v>
      </c>
      <c r="L2" s="13" t="s">
        <v>84</v>
      </c>
      <c r="M2" s="13" t="s">
        <v>85</v>
      </c>
      <c r="N2" s="13" t="s">
        <v>86</v>
      </c>
      <c r="O2" s="13" t="s">
        <v>87</v>
      </c>
      <c r="P2" s="13" t="s">
        <v>88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2">
        <v>1</v>
      </c>
      <c r="B3" s="14" t="s">
        <v>4</v>
      </c>
      <c r="C3" s="3" t="s">
        <v>5</v>
      </c>
      <c r="D3" s="19">
        <v>72</v>
      </c>
      <c r="E3" s="19">
        <v>76</v>
      </c>
      <c r="F3" s="19">
        <v>53</v>
      </c>
      <c r="G3" s="19">
        <v>100</v>
      </c>
      <c r="H3" s="19">
        <v>52</v>
      </c>
      <c r="I3" s="19">
        <v>61</v>
      </c>
      <c r="J3" s="19">
        <v>44</v>
      </c>
      <c r="K3" s="19">
        <v>130</v>
      </c>
      <c r="L3" s="19">
        <v>61</v>
      </c>
      <c r="M3" s="19">
        <v>61</v>
      </c>
      <c r="N3" s="19">
        <v>62</v>
      </c>
      <c r="O3" s="19">
        <v>35</v>
      </c>
      <c r="P3" s="20">
        <f t="shared" ref="P3:P59" si="0">SUM(D3:O3)</f>
        <v>807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4">
        <v>2</v>
      </c>
      <c r="B4" s="15" t="s">
        <v>89</v>
      </c>
      <c r="C4" s="5" t="s">
        <v>6</v>
      </c>
      <c r="D4" s="19">
        <v>53</v>
      </c>
      <c r="E4" s="19">
        <v>107</v>
      </c>
      <c r="F4" s="19">
        <v>101</v>
      </c>
      <c r="G4" s="19">
        <v>120</v>
      </c>
      <c r="H4" s="19">
        <v>113</v>
      </c>
      <c r="I4" s="19">
        <v>110</v>
      </c>
      <c r="J4" s="19">
        <v>129</v>
      </c>
      <c r="K4" s="19">
        <v>346</v>
      </c>
      <c r="L4" s="19">
        <v>264</v>
      </c>
      <c r="M4" s="19">
        <v>151</v>
      </c>
      <c r="N4" s="19">
        <v>228</v>
      </c>
      <c r="O4" s="19">
        <v>124</v>
      </c>
      <c r="P4" s="20">
        <f t="shared" si="0"/>
        <v>1846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">
        <v>3</v>
      </c>
      <c r="B5" s="15" t="s">
        <v>7</v>
      </c>
      <c r="C5" s="5" t="s">
        <v>6</v>
      </c>
      <c r="D5" s="19">
        <v>7</v>
      </c>
      <c r="E5" s="19">
        <v>7</v>
      </c>
      <c r="F5" s="19">
        <v>19</v>
      </c>
      <c r="G5" s="19">
        <v>4</v>
      </c>
      <c r="H5" s="19">
        <v>9</v>
      </c>
      <c r="I5" s="19">
        <v>12</v>
      </c>
      <c r="J5" s="19">
        <v>60</v>
      </c>
      <c r="K5" s="19">
        <v>9</v>
      </c>
      <c r="L5" s="19">
        <v>32</v>
      </c>
      <c r="M5" s="19">
        <v>24</v>
      </c>
      <c r="N5" s="19">
        <v>14</v>
      </c>
      <c r="O5" s="19">
        <v>22</v>
      </c>
      <c r="P5" s="20">
        <f t="shared" si="0"/>
        <v>219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4">
        <v>4</v>
      </c>
      <c r="B6" s="15" t="s">
        <v>90</v>
      </c>
      <c r="C6" s="5" t="s">
        <v>6</v>
      </c>
      <c r="D6" s="19">
        <v>0</v>
      </c>
      <c r="E6" s="19">
        <v>44</v>
      </c>
      <c r="F6" s="19">
        <v>38</v>
      </c>
      <c r="G6" s="19">
        <v>38</v>
      </c>
      <c r="H6" s="19">
        <v>10</v>
      </c>
      <c r="I6" s="19">
        <v>127</v>
      </c>
      <c r="J6" s="19">
        <v>23</v>
      </c>
      <c r="K6" s="21"/>
      <c r="L6" s="21"/>
      <c r="M6" s="21"/>
      <c r="N6" s="21"/>
      <c r="O6" s="21"/>
      <c r="P6" s="20">
        <f t="shared" si="0"/>
        <v>280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4">
        <v>5</v>
      </c>
      <c r="B7" s="15" t="s">
        <v>8</v>
      </c>
      <c r="C7" s="5" t="s">
        <v>6</v>
      </c>
      <c r="D7" s="19">
        <v>424</v>
      </c>
      <c r="E7" s="19">
        <v>327</v>
      </c>
      <c r="F7" s="19">
        <v>220</v>
      </c>
      <c r="G7" s="19">
        <v>204</v>
      </c>
      <c r="H7" s="19">
        <v>175</v>
      </c>
      <c r="I7" s="19">
        <v>248</v>
      </c>
      <c r="J7" s="19">
        <v>94</v>
      </c>
      <c r="K7" s="19">
        <v>1192</v>
      </c>
      <c r="L7" s="19">
        <v>422</v>
      </c>
      <c r="M7" s="19">
        <v>1111</v>
      </c>
      <c r="N7" s="19">
        <v>476</v>
      </c>
      <c r="O7" s="19">
        <v>461</v>
      </c>
      <c r="P7" s="20">
        <f t="shared" si="0"/>
        <v>5354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4">
        <v>6</v>
      </c>
      <c r="B8" s="15" t="s">
        <v>9</v>
      </c>
      <c r="C8" s="5" t="s">
        <v>6</v>
      </c>
      <c r="D8" s="19">
        <v>80</v>
      </c>
      <c r="E8" s="19">
        <v>90</v>
      </c>
      <c r="F8" s="19">
        <v>69</v>
      </c>
      <c r="G8" s="19">
        <v>64</v>
      </c>
      <c r="H8" s="19">
        <v>30</v>
      </c>
      <c r="I8" s="19">
        <v>153</v>
      </c>
      <c r="J8" s="19">
        <v>16</v>
      </c>
      <c r="K8" s="19">
        <v>114</v>
      </c>
      <c r="L8" s="19">
        <v>120</v>
      </c>
      <c r="M8" s="19">
        <v>301</v>
      </c>
      <c r="N8" s="19">
        <v>169</v>
      </c>
      <c r="O8" s="19">
        <v>163</v>
      </c>
      <c r="P8" s="20">
        <f t="shared" si="0"/>
        <v>1369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4">
        <v>7</v>
      </c>
      <c r="B9" s="15" t="s">
        <v>10</v>
      </c>
      <c r="C9" s="5" t="s">
        <v>6</v>
      </c>
      <c r="D9" s="19">
        <v>106</v>
      </c>
      <c r="E9" s="19">
        <v>86</v>
      </c>
      <c r="F9" s="19">
        <v>92</v>
      </c>
      <c r="G9" s="19">
        <v>45</v>
      </c>
      <c r="H9" s="19">
        <v>138</v>
      </c>
      <c r="I9" s="19">
        <v>76</v>
      </c>
      <c r="J9" s="19">
        <v>65</v>
      </c>
      <c r="K9" s="19">
        <v>121</v>
      </c>
      <c r="L9" s="19">
        <v>100</v>
      </c>
      <c r="M9" s="19">
        <v>89</v>
      </c>
      <c r="N9" s="19">
        <v>140</v>
      </c>
      <c r="O9" s="19">
        <v>42</v>
      </c>
      <c r="P9" s="20">
        <f t="shared" si="0"/>
        <v>1100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4">
        <v>8</v>
      </c>
      <c r="B10" s="15" t="s">
        <v>11</v>
      </c>
      <c r="C10" s="5" t="s">
        <v>12</v>
      </c>
      <c r="D10" s="19">
        <v>60</v>
      </c>
      <c r="E10" s="19">
        <v>34</v>
      </c>
      <c r="F10" s="19">
        <v>37</v>
      </c>
      <c r="G10" s="19">
        <v>27</v>
      </c>
      <c r="H10" s="19">
        <v>85</v>
      </c>
      <c r="I10" s="19">
        <v>54</v>
      </c>
      <c r="J10" s="19">
        <v>30</v>
      </c>
      <c r="K10" s="19">
        <v>29</v>
      </c>
      <c r="L10" s="19">
        <v>77</v>
      </c>
      <c r="M10" s="19">
        <v>68</v>
      </c>
      <c r="N10" s="19">
        <v>69</v>
      </c>
      <c r="O10" s="19">
        <v>62</v>
      </c>
      <c r="P10" s="20">
        <f t="shared" si="0"/>
        <v>632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4">
        <v>9</v>
      </c>
      <c r="B11" s="16" t="s">
        <v>13</v>
      </c>
      <c r="C11" s="6" t="s">
        <v>14</v>
      </c>
      <c r="D11" s="19">
        <v>115</v>
      </c>
      <c r="E11" s="19">
        <v>108</v>
      </c>
      <c r="F11" s="19">
        <v>163</v>
      </c>
      <c r="G11" s="19">
        <v>102</v>
      </c>
      <c r="H11" s="19">
        <v>250</v>
      </c>
      <c r="I11" s="19">
        <v>93</v>
      </c>
      <c r="J11" s="19">
        <v>44</v>
      </c>
      <c r="K11" s="19">
        <v>269</v>
      </c>
      <c r="L11" s="19">
        <v>136</v>
      </c>
      <c r="M11" s="19">
        <v>113</v>
      </c>
      <c r="N11" s="19">
        <v>129</v>
      </c>
      <c r="O11" s="19">
        <v>131</v>
      </c>
      <c r="P11" s="20">
        <f t="shared" si="0"/>
        <v>1653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4">
        <v>10</v>
      </c>
      <c r="B12" s="16" t="s">
        <v>15</v>
      </c>
      <c r="C12" s="6" t="s">
        <v>14</v>
      </c>
      <c r="D12" s="19">
        <v>332</v>
      </c>
      <c r="E12" s="19">
        <v>381</v>
      </c>
      <c r="F12" s="19">
        <v>646</v>
      </c>
      <c r="G12" s="19">
        <v>239</v>
      </c>
      <c r="H12" s="19">
        <v>264</v>
      </c>
      <c r="I12" s="19">
        <v>258</v>
      </c>
      <c r="J12" s="19">
        <v>174</v>
      </c>
      <c r="K12" s="19">
        <v>711</v>
      </c>
      <c r="L12" s="19">
        <v>439</v>
      </c>
      <c r="M12" s="19">
        <v>497</v>
      </c>
      <c r="N12" s="19">
        <v>390</v>
      </c>
      <c r="O12" s="19">
        <v>406</v>
      </c>
      <c r="P12" s="20">
        <f t="shared" si="0"/>
        <v>4737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4">
        <v>11</v>
      </c>
      <c r="B13" s="16" t="s">
        <v>16</v>
      </c>
      <c r="C13" s="6" t="s">
        <v>14</v>
      </c>
      <c r="D13" s="19">
        <v>108</v>
      </c>
      <c r="E13" s="19">
        <v>147</v>
      </c>
      <c r="F13" s="19">
        <v>152</v>
      </c>
      <c r="G13" s="19">
        <v>107</v>
      </c>
      <c r="H13" s="19">
        <v>70</v>
      </c>
      <c r="I13" s="19">
        <v>285</v>
      </c>
      <c r="J13" s="19">
        <v>217</v>
      </c>
      <c r="K13" s="19">
        <v>702</v>
      </c>
      <c r="L13" s="19">
        <v>326</v>
      </c>
      <c r="M13" s="19">
        <v>603</v>
      </c>
      <c r="N13" s="19">
        <v>215</v>
      </c>
      <c r="O13" s="19">
        <v>643</v>
      </c>
      <c r="P13" s="20">
        <f t="shared" si="0"/>
        <v>3575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4">
        <v>12</v>
      </c>
      <c r="B14" s="16" t="s">
        <v>17</v>
      </c>
      <c r="C14" s="6" t="s">
        <v>18</v>
      </c>
      <c r="D14" s="19">
        <v>41</v>
      </c>
      <c r="E14" s="19">
        <v>1074</v>
      </c>
      <c r="F14" s="19">
        <v>1012</v>
      </c>
      <c r="G14" s="19">
        <v>261</v>
      </c>
      <c r="H14" s="19">
        <v>261</v>
      </c>
      <c r="I14" s="19">
        <v>660</v>
      </c>
      <c r="J14" s="19">
        <v>587</v>
      </c>
      <c r="K14" s="19">
        <v>2169</v>
      </c>
      <c r="L14" s="19">
        <v>1070</v>
      </c>
      <c r="M14" s="19">
        <v>1655</v>
      </c>
      <c r="N14" s="19">
        <v>1126</v>
      </c>
      <c r="O14" s="19">
        <v>1340</v>
      </c>
      <c r="P14" s="20">
        <f t="shared" si="0"/>
        <v>11256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4">
        <v>13</v>
      </c>
      <c r="B15" s="16" t="s">
        <v>19</v>
      </c>
      <c r="C15" s="6" t="s">
        <v>20</v>
      </c>
      <c r="D15" s="19">
        <v>20</v>
      </c>
      <c r="E15" s="19">
        <v>26</v>
      </c>
      <c r="F15" s="19">
        <v>26</v>
      </c>
      <c r="G15" s="19">
        <v>28</v>
      </c>
      <c r="H15" s="19">
        <v>15</v>
      </c>
      <c r="I15" s="19">
        <v>21</v>
      </c>
      <c r="J15" s="19">
        <v>34</v>
      </c>
      <c r="K15" s="19">
        <v>61</v>
      </c>
      <c r="L15" s="19">
        <v>58</v>
      </c>
      <c r="M15" s="19">
        <v>40</v>
      </c>
      <c r="N15" s="19">
        <v>34</v>
      </c>
      <c r="O15" s="19">
        <v>37</v>
      </c>
      <c r="P15" s="20">
        <f t="shared" si="0"/>
        <v>400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4">
        <v>14</v>
      </c>
      <c r="B16" s="16" t="s">
        <v>21</v>
      </c>
      <c r="C16" s="6" t="s">
        <v>20</v>
      </c>
      <c r="D16" s="19">
        <v>25</v>
      </c>
      <c r="E16" s="19">
        <v>211</v>
      </c>
      <c r="F16" s="19">
        <v>29</v>
      </c>
      <c r="G16" s="19">
        <v>46</v>
      </c>
      <c r="H16" s="19">
        <v>48</v>
      </c>
      <c r="I16" s="19">
        <v>29</v>
      </c>
      <c r="J16" s="19">
        <v>74</v>
      </c>
      <c r="K16" s="19">
        <v>89</v>
      </c>
      <c r="L16" s="19">
        <v>24</v>
      </c>
      <c r="M16" s="19">
        <v>51</v>
      </c>
      <c r="N16" s="19">
        <v>38</v>
      </c>
      <c r="O16" s="19">
        <v>64</v>
      </c>
      <c r="P16" s="20">
        <f t="shared" si="0"/>
        <v>728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4">
        <v>15</v>
      </c>
      <c r="B17" s="16" t="s">
        <v>22</v>
      </c>
      <c r="C17" s="6" t="s">
        <v>20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>
        <f t="shared" si="0"/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4">
        <v>16</v>
      </c>
      <c r="B18" s="16" t="s">
        <v>23</v>
      </c>
      <c r="C18" s="6" t="s">
        <v>20</v>
      </c>
      <c r="D18" s="19">
        <v>12</v>
      </c>
      <c r="E18" s="19">
        <v>13</v>
      </c>
      <c r="F18" s="19">
        <v>11</v>
      </c>
      <c r="G18" s="19">
        <v>24</v>
      </c>
      <c r="H18" s="19">
        <v>53</v>
      </c>
      <c r="I18" s="19">
        <v>63</v>
      </c>
      <c r="J18" s="19">
        <v>8</v>
      </c>
      <c r="K18" s="19">
        <v>35</v>
      </c>
      <c r="L18" s="19">
        <v>77</v>
      </c>
      <c r="M18" s="19">
        <v>43</v>
      </c>
      <c r="N18" s="19">
        <v>18</v>
      </c>
      <c r="O18" s="19">
        <v>165</v>
      </c>
      <c r="P18" s="20">
        <f t="shared" si="0"/>
        <v>522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4">
        <v>17</v>
      </c>
      <c r="B19" s="15" t="s">
        <v>24</v>
      </c>
      <c r="C19" s="6" t="s">
        <v>20</v>
      </c>
      <c r="D19" s="19">
        <v>235</v>
      </c>
      <c r="E19" s="19">
        <v>152</v>
      </c>
      <c r="F19" s="19">
        <v>201</v>
      </c>
      <c r="G19" s="19">
        <v>201</v>
      </c>
      <c r="H19" s="19">
        <v>112</v>
      </c>
      <c r="I19" s="19">
        <v>111</v>
      </c>
      <c r="J19" s="19">
        <v>142</v>
      </c>
      <c r="K19" s="19">
        <v>276</v>
      </c>
      <c r="L19" s="19">
        <v>234</v>
      </c>
      <c r="M19" s="19">
        <v>222</v>
      </c>
      <c r="N19" s="19">
        <v>245</v>
      </c>
      <c r="O19" s="21"/>
      <c r="P19" s="20">
        <f t="shared" si="0"/>
        <v>2131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4">
        <v>18</v>
      </c>
      <c r="B20" s="15" t="s">
        <v>25</v>
      </c>
      <c r="C20" s="6" t="s">
        <v>20</v>
      </c>
      <c r="D20" s="19">
        <v>136</v>
      </c>
      <c r="E20" s="19">
        <v>104</v>
      </c>
      <c r="F20" s="19">
        <v>67</v>
      </c>
      <c r="G20" s="19">
        <v>68</v>
      </c>
      <c r="H20" s="19">
        <v>104</v>
      </c>
      <c r="I20" s="19">
        <v>236</v>
      </c>
      <c r="J20" s="19">
        <v>98</v>
      </c>
      <c r="K20" s="19">
        <v>45</v>
      </c>
      <c r="L20" s="19">
        <v>91</v>
      </c>
      <c r="M20" s="19">
        <v>37</v>
      </c>
      <c r="N20" s="19">
        <v>72</v>
      </c>
      <c r="O20" s="19">
        <v>52</v>
      </c>
      <c r="P20" s="20">
        <f t="shared" si="0"/>
        <v>1110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4">
        <v>19</v>
      </c>
      <c r="B21" s="15" t="s">
        <v>26</v>
      </c>
      <c r="C21" s="5" t="s">
        <v>27</v>
      </c>
      <c r="D21" s="19">
        <v>37</v>
      </c>
      <c r="E21" s="19">
        <v>17</v>
      </c>
      <c r="F21" s="19">
        <v>29</v>
      </c>
      <c r="G21" s="19">
        <v>17</v>
      </c>
      <c r="H21" s="19">
        <v>30</v>
      </c>
      <c r="I21" s="19">
        <v>36</v>
      </c>
      <c r="J21" s="19">
        <v>45</v>
      </c>
      <c r="K21" s="19">
        <v>34</v>
      </c>
      <c r="L21" s="19">
        <v>48</v>
      </c>
      <c r="M21" s="19">
        <v>10</v>
      </c>
      <c r="N21" s="19">
        <v>35</v>
      </c>
      <c r="O21" s="19">
        <v>10</v>
      </c>
      <c r="P21" s="20">
        <f t="shared" si="0"/>
        <v>348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4">
        <v>20</v>
      </c>
      <c r="B22" s="15" t="s">
        <v>28</v>
      </c>
      <c r="C22" s="5" t="s">
        <v>27</v>
      </c>
      <c r="D22" s="19">
        <v>195</v>
      </c>
      <c r="E22" s="19">
        <v>58</v>
      </c>
      <c r="F22" s="19">
        <v>169</v>
      </c>
      <c r="G22" s="21"/>
      <c r="H22" s="19">
        <v>32</v>
      </c>
      <c r="I22" s="19">
        <v>33</v>
      </c>
      <c r="J22" s="19">
        <v>96</v>
      </c>
      <c r="K22" s="21"/>
      <c r="L22" s="19">
        <v>47</v>
      </c>
      <c r="M22" s="19">
        <v>45</v>
      </c>
      <c r="N22" s="19">
        <v>15</v>
      </c>
      <c r="O22" s="19">
        <v>94</v>
      </c>
      <c r="P22" s="20">
        <f t="shared" si="0"/>
        <v>784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4">
        <v>21</v>
      </c>
      <c r="B23" s="15" t="s">
        <v>29</v>
      </c>
      <c r="C23" s="5" t="s">
        <v>30</v>
      </c>
      <c r="D23" s="19">
        <v>982</v>
      </c>
      <c r="E23" s="19">
        <v>761</v>
      </c>
      <c r="F23" s="19">
        <v>389</v>
      </c>
      <c r="G23" s="19">
        <v>228</v>
      </c>
      <c r="H23" s="19">
        <v>216</v>
      </c>
      <c r="I23" s="19">
        <v>355</v>
      </c>
      <c r="J23" s="19">
        <v>104</v>
      </c>
      <c r="K23" s="19">
        <v>1119</v>
      </c>
      <c r="L23" s="19">
        <v>715</v>
      </c>
      <c r="M23" s="19">
        <v>1361</v>
      </c>
      <c r="N23" s="19">
        <v>602</v>
      </c>
      <c r="O23" s="19">
        <v>593</v>
      </c>
      <c r="P23" s="20">
        <f t="shared" si="0"/>
        <v>7425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4">
        <v>22</v>
      </c>
      <c r="B24" s="15" t="s">
        <v>31</v>
      </c>
      <c r="C24" s="5" t="s">
        <v>32</v>
      </c>
      <c r="D24" s="19">
        <v>467</v>
      </c>
      <c r="E24" s="19">
        <v>807</v>
      </c>
      <c r="F24" s="19">
        <v>732</v>
      </c>
      <c r="G24" s="19">
        <v>310</v>
      </c>
      <c r="H24" s="19">
        <v>316</v>
      </c>
      <c r="I24" s="19">
        <v>319</v>
      </c>
      <c r="J24" s="19">
        <v>175</v>
      </c>
      <c r="K24" s="19">
        <v>609</v>
      </c>
      <c r="L24" s="19">
        <v>607</v>
      </c>
      <c r="M24" s="19">
        <v>509</v>
      </c>
      <c r="N24" s="19">
        <v>730</v>
      </c>
      <c r="O24" s="19">
        <v>724</v>
      </c>
      <c r="P24" s="20">
        <f t="shared" si="0"/>
        <v>6305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4">
        <v>23</v>
      </c>
      <c r="B25" s="15" t="s">
        <v>33</v>
      </c>
      <c r="C25" s="5" t="s">
        <v>32</v>
      </c>
      <c r="D25" s="19">
        <v>944</v>
      </c>
      <c r="E25" s="19">
        <v>818</v>
      </c>
      <c r="F25" s="19">
        <v>639</v>
      </c>
      <c r="G25" s="19">
        <v>444</v>
      </c>
      <c r="H25" s="19">
        <v>517</v>
      </c>
      <c r="I25" s="19">
        <v>611</v>
      </c>
      <c r="J25" s="19">
        <v>382</v>
      </c>
      <c r="K25" s="19">
        <v>1063</v>
      </c>
      <c r="L25" s="19">
        <v>911</v>
      </c>
      <c r="M25" s="19">
        <v>517</v>
      </c>
      <c r="N25" s="19">
        <v>744</v>
      </c>
      <c r="O25" s="19">
        <v>431</v>
      </c>
      <c r="P25" s="20">
        <f t="shared" si="0"/>
        <v>8021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4">
        <v>24</v>
      </c>
      <c r="B26" s="15" t="s">
        <v>34</v>
      </c>
      <c r="C26" s="5" t="s">
        <v>32</v>
      </c>
      <c r="D26" s="19">
        <v>35</v>
      </c>
      <c r="E26" s="19">
        <v>35</v>
      </c>
      <c r="F26" s="19">
        <v>14</v>
      </c>
      <c r="G26" s="19">
        <v>21</v>
      </c>
      <c r="H26" s="19">
        <v>0</v>
      </c>
      <c r="I26" s="19">
        <v>52</v>
      </c>
      <c r="J26" s="19">
        <v>2</v>
      </c>
      <c r="K26" s="19">
        <v>45</v>
      </c>
      <c r="L26" s="19">
        <v>45</v>
      </c>
      <c r="M26" s="19">
        <v>17</v>
      </c>
      <c r="N26" s="19">
        <v>36</v>
      </c>
      <c r="O26" s="19">
        <v>10</v>
      </c>
      <c r="P26" s="20">
        <f t="shared" si="0"/>
        <v>312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4">
        <v>25</v>
      </c>
      <c r="B27" s="15" t="s">
        <v>35</v>
      </c>
      <c r="C27" s="5" t="s">
        <v>36</v>
      </c>
      <c r="D27" s="19">
        <v>727</v>
      </c>
      <c r="E27" s="19">
        <v>548</v>
      </c>
      <c r="F27" s="19">
        <v>496</v>
      </c>
      <c r="G27" s="19">
        <v>882</v>
      </c>
      <c r="H27" s="19">
        <v>786</v>
      </c>
      <c r="I27" s="19">
        <v>581</v>
      </c>
      <c r="J27" s="19">
        <v>236</v>
      </c>
      <c r="K27" s="19">
        <v>381</v>
      </c>
      <c r="L27" s="19">
        <v>428</v>
      </c>
      <c r="M27" s="19">
        <v>272</v>
      </c>
      <c r="N27" s="19">
        <v>523</v>
      </c>
      <c r="O27" s="19">
        <v>436</v>
      </c>
      <c r="P27" s="20">
        <f t="shared" si="0"/>
        <v>6296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4">
        <v>26</v>
      </c>
      <c r="B28" s="15" t="s">
        <v>37</v>
      </c>
      <c r="C28" s="5" t="s">
        <v>36</v>
      </c>
      <c r="D28" s="19">
        <v>815</v>
      </c>
      <c r="E28" s="19">
        <v>809</v>
      </c>
      <c r="F28" s="19">
        <v>924</v>
      </c>
      <c r="G28" s="19">
        <v>154</v>
      </c>
      <c r="H28" s="19">
        <v>944</v>
      </c>
      <c r="I28" s="19">
        <v>915</v>
      </c>
      <c r="J28" s="19">
        <v>424</v>
      </c>
      <c r="K28" s="19">
        <v>810</v>
      </c>
      <c r="L28" s="19">
        <v>557</v>
      </c>
      <c r="M28" s="19">
        <v>743</v>
      </c>
      <c r="N28" s="19">
        <v>1022</v>
      </c>
      <c r="O28" s="19">
        <v>529</v>
      </c>
      <c r="P28" s="20">
        <f t="shared" si="0"/>
        <v>8646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4">
        <v>27</v>
      </c>
      <c r="B29" s="15" t="s">
        <v>38</v>
      </c>
      <c r="C29" s="5" t="s">
        <v>39</v>
      </c>
      <c r="D29" s="21" t="s">
        <v>91</v>
      </c>
      <c r="E29" s="19">
        <v>940</v>
      </c>
      <c r="F29" s="19">
        <v>456</v>
      </c>
      <c r="G29" s="19">
        <v>493</v>
      </c>
      <c r="H29" s="19">
        <v>516</v>
      </c>
      <c r="I29" s="19">
        <v>438</v>
      </c>
      <c r="J29" s="19">
        <v>287</v>
      </c>
      <c r="K29" s="19">
        <v>1492</v>
      </c>
      <c r="L29" s="19">
        <v>1450</v>
      </c>
      <c r="M29" s="19">
        <v>1602</v>
      </c>
      <c r="N29" s="19">
        <v>1207</v>
      </c>
      <c r="O29" s="19">
        <v>665</v>
      </c>
      <c r="P29" s="20">
        <f t="shared" si="0"/>
        <v>9546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4">
        <v>28</v>
      </c>
      <c r="B30" s="15" t="s">
        <v>40</v>
      </c>
      <c r="C30" s="5" t="s">
        <v>41</v>
      </c>
      <c r="D30" s="19">
        <v>1360</v>
      </c>
      <c r="E30" s="19">
        <v>1569</v>
      </c>
      <c r="F30" s="19">
        <v>859</v>
      </c>
      <c r="G30" s="19">
        <v>870</v>
      </c>
      <c r="H30" s="19">
        <v>889</v>
      </c>
      <c r="I30" s="19">
        <v>1309</v>
      </c>
      <c r="J30" s="19">
        <v>993</v>
      </c>
      <c r="K30" s="19">
        <v>2211</v>
      </c>
      <c r="L30" s="19">
        <v>1645</v>
      </c>
      <c r="M30" s="19">
        <v>1293</v>
      </c>
      <c r="N30" s="19">
        <v>1130</v>
      </c>
      <c r="O30" s="19">
        <v>1013</v>
      </c>
      <c r="P30" s="20">
        <f t="shared" si="0"/>
        <v>15141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4">
        <v>29</v>
      </c>
      <c r="B31" s="15" t="s">
        <v>42</v>
      </c>
      <c r="C31" s="5" t="s">
        <v>41</v>
      </c>
      <c r="D31" s="19">
        <v>102</v>
      </c>
      <c r="E31" s="19">
        <v>110</v>
      </c>
      <c r="F31" s="19">
        <v>123</v>
      </c>
      <c r="G31" s="19">
        <v>149</v>
      </c>
      <c r="H31" s="19">
        <v>74</v>
      </c>
      <c r="I31" s="19">
        <v>61</v>
      </c>
      <c r="J31" s="19">
        <v>108</v>
      </c>
      <c r="K31" s="19">
        <v>183</v>
      </c>
      <c r="L31" s="19">
        <v>211</v>
      </c>
      <c r="M31" s="19">
        <v>345</v>
      </c>
      <c r="N31" s="19">
        <v>121</v>
      </c>
      <c r="O31" s="19">
        <v>93</v>
      </c>
      <c r="P31" s="20">
        <f t="shared" si="0"/>
        <v>1680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4">
        <v>30</v>
      </c>
      <c r="B32" s="15" t="s">
        <v>43</v>
      </c>
      <c r="C32" s="5" t="s">
        <v>41</v>
      </c>
      <c r="D32" s="19">
        <v>606</v>
      </c>
      <c r="E32" s="19">
        <v>685</v>
      </c>
      <c r="F32" s="19">
        <v>557</v>
      </c>
      <c r="G32" s="19">
        <v>631</v>
      </c>
      <c r="H32" s="19">
        <v>557</v>
      </c>
      <c r="I32" s="19">
        <v>766</v>
      </c>
      <c r="J32" s="19">
        <v>639</v>
      </c>
      <c r="K32" s="19">
        <v>912</v>
      </c>
      <c r="L32" s="19">
        <v>818</v>
      </c>
      <c r="M32" s="19">
        <v>776</v>
      </c>
      <c r="N32" s="19">
        <v>626</v>
      </c>
      <c r="O32" s="19">
        <v>454</v>
      </c>
      <c r="P32" s="20">
        <f t="shared" si="0"/>
        <v>8027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4">
        <v>31</v>
      </c>
      <c r="B33" s="15" t="s">
        <v>44</v>
      </c>
      <c r="C33" s="5" t="s">
        <v>41</v>
      </c>
      <c r="D33" s="19">
        <v>902</v>
      </c>
      <c r="E33" s="19">
        <v>1710</v>
      </c>
      <c r="F33" s="19">
        <v>645</v>
      </c>
      <c r="G33" s="19">
        <v>1149</v>
      </c>
      <c r="H33" s="19">
        <v>1463</v>
      </c>
      <c r="I33" s="19">
        <v>1408</v>
      </c>
      <c r="J33" s="19">
        <v>1868</v>
      </c>
      <c r="K33" s="19">
        <v>1994</v>
      </c>
      <c r="L33" s="19">
        <v>1511</v>
      </c>
      <c r="M33" s="19">
        <v>2561</v>
      </c>
      <c r="N33" s="19">
        <v>1142</v>
      </c>
      <c r="O33" s="19">
        <v>879</v>
      </c>
      <c r="P33" s="20">
        <f t="shared" si="0"/>
        <v>17232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4">
        <v>32</v>
      </c>
      <c r="B34" s="15" t="s">
        <v>45</v>
      </c>
      <c r="C34" s="5" t="s">
        <v>41</v>
      </c>
      <c r="D34" s="19">
        <v>1308</v>
      </c>
      <c r="E34" s="19">
        <v>3262</v>
      </c>
      <c r="F34" s="19">
        <v>1848</v>
      </c>
      <c r="G34" s="19">
        <v>2045</v>
      </c>
      <c r="H34" s="19">
        <v>904</v>
      </c>
      <c r="I34" s="19">
        <v>1320</v>
      </c>
      <c r="J34" s="19">
        <v>1769</v>
      </c>
      <c r="K34" s="19">
        <v>2351</v>
      </c>
      <c r="L34" s="19">
        <v>2117</v>
      </c>
      <c r="M34" s="19">
        <v>3335</v>
      </c>
      <c r="N34" s="19">
        <v>1587</v>
      </c>
      <c r="O34" s="19">
        <v>884</v>
      </c>
      <c r="P34" s="20">
        <f t="shared" si="0"/>
        <v>22730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4">
        <v>33</v>
      </c>
      <c r="B35" s="15" t="s">
        <v>46</v>
      </c>
      <c r="C35" s="5" t="s">
        <v>41</v>
      </c>
      <c r="D35" s="19">
        <v>2459</v>
      </c>
      <c r="E35" s="19">
        <v>2271</v>
      </c>
      <c r="F35" s="19">
        <v>1366</v>
      </c>
      <c r="G35" s="19">
        <v>2383</v>
      </c>
      <c r="H35" s="19">
        <v>1605</v>
      </c>
      <c r="I35" s="19">
        <v>2378</v>
      </c>
      <c r="J35" s="19">
        <v>2220</v>
      </c>
      <c r="K35" s="19">
        <v>2272</v>
      </c>
      <c r="L35" s="19">
        <v>3579</v>
      </c>
      <c r="M35" s="19">
        <v>3581</v>
      </c>
      <c r="N35" s="19">
        <v>4373</v>
      </c>
      <c r="O35" s="19">
        <v>1810</v>
      </c>
      <c r="P35" s="20">
        <f t="shared" si="0"/>
        <v>30297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4">
        <v>34</v>
      </c>
      <c r="B36" s="15" t="s">
        <v>47</v>
      </c>
      <c r="C36" s="5" t="s">
        <v>48</v>
      </c>
      <c r="D36" s="21"/>
      <c r="E36" s="21"/>
      <c r="F36" s="21"/>
      <c r="G36" s="21"/>
      <c r="H36" s="19">
        <v>1124</v>
      </c>
      <c r="I36" s="19">
        <v>1366</v>
      </c>
      <c r="J36" s="19">
        <v>775</v>
      </c>
      <c r="K36" s="19">
        <v>1404</v>
      </c>
      <c r="L36" s="19">
        <v>2097</v>
      </c>
      <c r="M36" s="19">
        <v>766</v>
      </c>
      <c r="N36" s="19">
        <v>862</v>
      </c>
      <c r="O36" s="19">
        <v>410</v>
      </c>
      <c r="P36" s="20">
        <f t="shared" si="0"/>
        <v>8804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4">
        <v>35</v>
      </c>
      <c r="B37" s="15" t="s">
        <v>49</v>
      </c>
      <c r="C37" s="5" t="s">
        <v>48</v>
      </c>
      <c r="D37" s="19">
        <v>34</v>
      </c>
      <c r="E37" s="19">
        <v>80</v>
      </c>
      <c r="F37" s="19">
        <v>123</v>
      </c>
      <c r="G37" s="19">
        <v>113</v>
      </c>
      <c r="H37" s="19">
        <v>92</v>
      </c>
      <c r="I37" s="19">
        <v>47</v>
      </c>
      <c r="J37" s="19">
        <v>40</v>
      </c>
      <c r="K37" s="19">
        <v>227</v>
      </c>
      <c r="L37" s="19">
        <v>151</v>
      </c>
      <c r="M37" s="19">
        <v>159</v>
      </c>
      <c r="N37" s="19">
        <v>83</v>
      </c>
      <c r="O37" s="19">
        <v>61</v>
      </c>
      <c r="P37" s="20">
        <f t="shared" si="0"/>
        <v>1210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4">
        <v>36</v>
      </c>
      <c r="B38" s="15" t="s">
        <v>50</v>
      </c>
      <c r="C38" s="5" t="s">
        <v>48</v>
      </c>
      <c r="D38" s="19">
        <v>416</v>
      </c>
      <c r="E38" s="19">
        <v>297</v>
      </c>
      <c r="F38" s="19">
        <v>292</v>
      </c>
      <c r="G38" s="19">
        <v>487</v>
      </c>
      <c r="H38" s="19">
        <v>475</v>
      </c>
      <c r="I38" s="19">
        <v>598</v>
      </c>
      <c r="J38" s="19">
        <v>187</v>
      </c>
      <c r="K38" s="19">
        <v>410</v>
      </c>
      <c r="L38" s="19">
        <v>543</v>
      </c>
      <c r="M38" s="19">
        <v>486</v>
      </c>
      <c r="N38" s="19">
        <v>755</v>
      </c>
      <c r="O38" s="19">
        <v>338</v>
      </c>
      <c r="P38" s="20">
        <f t="shared" si="0"/>
        <v>5284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4">
        <v>37</v>
      </c>
      <c r="B39" s="15" t="s">
        <v>51</v>
      </c>
      <c r="C39" s="5" t="s">
        <v>48</v>
      </c>
      <c r="D39" s="21"/>
      <c r="E39" s="19">
        <v>381</v>
      </c>
      <c r="F39" s="19">
        <v>403</v>
      </c>
      <c r="G39" s="19">
        <v>372</v>
      </c>
      <c r="H39" s="22"/>
      <c r="I39" s="19">
        <v>363</v>
      </c>
      <c r="J39" s="19">
        <v>70</v>
      </c>
      <c r="K39" s="19">
        <v>1064</v>
      </c>
      <c r="L39" s="19">
        <v>725</v>
      </c>
      <c r="M39" s="19">
        <v>1011</v>
      </c>
      <c r="N39" s="19">
        <v>650</v>
      </c>
      <c r="O39" s="19">
        <v>451</v>
      </c>
      <c r="P39" s="20">
        <f t="shared" si="0"/>
        <v>5490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4">
        <v>38</v>
      </c>
      <c r="B40" s="15" t="s">
        <v>52</v>
      </c>
      <c r="C40" s="5" t="s">
        <v>48</v>
      </c>
      <c r="D40" s="19">
        <v>1482</v>
      </c>
      <c r="E40" s="19">
        <v>1352</v>
      </c>
      <c r="F40" s="19">
        <v>657</v>
      </c>
      <c r="G40" s="19">
        <v>633</v>
      </c>
      <c r="H40" s="19">
        <v>1178</v>
      </c>
      <c r="I40" s="19">
        <v>1307</v>
      </c>
      <c r="J40" s="19">
        <v>490</v>
      </c>
      <c r="K40" s="19">
        <v>1672</v>
      </c>
      <c r="L40" s="19">
        <v>1707</v>
      </c>
      <c r="M40" s="19">
        <v>1820</v>
      </c>
      <c r="N40" s="19">
        <v>1535</v>
      </c>
      <c r="O40" s="19">
        <v>783</v>
      </c>
      <c r="P40" s="20">
        <f t="shared" si="0"/>
        <v>14616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4">
        <v>39</v>
      </c>
      <c r="B41" s="15" t="s">
        <v>53</v>
      </c>
      <c r="C41" s="5" t="s">
        <v>48</v>
      </c>
      <c r="D41" s="19">
        <v>432</v>
      </c>
      <c r="E41" s="19">
        <v>403</v>
      </c>
      <c r="F41" s="19">
        <v>319</v>
      </c>
      <c r="G41" s="19">
        <v>411</v>
      </c>
      <c r="H41" s="19">
        <v>303</v>
      </c>
      <c r="I41" s="19">
        <v>265</v>
      </c>
      <c r="J41" s="19">
        <v>132</v>
      </c>
      <c r="K41" s="19">
        <v>402</v>
      </c>
      <c r="L41" s="19">
        <v>564</v>
      </c>
      <c r="M41" s="19">
        <v>401</v>
      </c>
      <c r="N41" s="19">
        <v>405</v>
      </c>
      <c r="O41" s="19">
        <v>232</v>
      </c>
      <c r="P41" s="20">
        <f t="shared" si="0"/>
        <v>4269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4">
        <v>40</v>
      </c>
      <c r="B42" s="15" t="s">
        <v>54</v>
      </c>
      <c r="C42" s="5" t="s">
        <v>48</v>
      </c>
      <c r="D42" s="19">
        <v>197</v>
      </c>
      <c r="E42" s="19">
        <v>237</v>
      </c>
      <c r="F42" s="19">
        <v>242</v>
      </c>
      <c r="G42" s="19">
        <v>186</v>
      </c>
      <c r="H42" s="19">
        <v>231</v>
      </c>
      <c r="I42" s="19">
        <v>165</v>
      </c>
      <c r="J42" s="19">
        <v>121</v>
      </c>
      <c r="K42" s="19">
        <v>145</v>
      </c>
      <c r="L42" s="19">
        <v>152</v>
      </c>
      <c r="M42" s="19">
        <v>151</v>
      </c>
      <c r="N42" s="19">
        <v>159</v>
      </c>
      <c r="O42" s="19">
        <v>131</v>
      </c>
      <c r="P42" s="20">
        <f t="shared" si="0"/>
        <v>2117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4">
        <v>41</v>
      </c>
      <c r="B43" s="15" t="s">
        <v>55</v>
      </c>
      <c r="C43" s="5" t="s">
        <v>48</v>
      </c>
      <c r="D43" s="19">
        <v>1037</v>
      </c>
      <c r="E43" s="19">
        <v>586</v>
      </c>
      <c r="F43" s="19">
        <v>439</v>
      </c>
      <c r="G43" s="19">
        <v>574</v>
      </c>
      <c r="H43" s="19">
        <v>623</v>
      </c>
      <c r="I43" s="19">
        <v>609</v>
      </c>
      <c r="J43" s="19">
        <v>146</v>
      </c>
      <c r="K43" s="19">
        <v>1044</v>
      </c>
      <c r="L43" s="19">
        <v>638</v>
      </c>
      <c r="M43" s="19">
        <v>1029</v>
      </c>
      <c r="N43" s="19">
        <v>735</v>
      </c>
      <c r="O43" s="19">
        <v>493</v>
      </c>
      <c r="P43" s="20">
        <f t="shared" si="0"/>
        <v>7953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4">
        <v>42</v>
      </c>
      <c r="B44" s="15" t="s">
        <v>56</v>
      </c>
      <c r="C44" s="5" t="s">
        <v>48</v>
      </c>
      <c r="D44" s="19">
        <v>372</v>
      </c>
      <c r="E44" s="19">
        <v>136</v>
      </c>
      <c r="F44" s="19">
        <v>122</v>
      </c>
      <c r="G44" s="19">
        <v>292</v>
      </c>
      <c r="H44" s="19">
        <v>598</v>
      </c>
      <c r="I44" s="19">
        <v>194</v>
      </c>
      <c r="J44" s="19">
        <v>132</v>
      </c>
      <c r="K44" s="19">
        <v>226</v>
      </c>
      <c r="L44" s="19">
        <v>152</v>
      </c>
      <c r="M44" s="19">
        <v>152</v>
      </c>
      <c r="N44" s="19">
        <v>93</v>
      </c>
      <c r="O44" s="19">
        <v>99</v>
      </c>
      <c r="P44" s="20">
        <f t="shared" si="0"/>
        <v>2568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4">
        <v>43</v>
      </c>
      <c r="B45" s="15" t="s">
        <v>57</v>
      </c>
      <c r="C45" s="5" t="s">
        <v>48</v>
      </c>
      <c r="D45" s="19">
        <v>1396</v>
      </c>
      <c r="E45" s="19">
        <v>572</v>
      </c>
      <c r="F45" s="19">
        <v>685</v>
      </c>
      <c r="G45" s="19">
        <v>905</v>
      </c>
      <c r="H45" s="19">
        <v>889</v>
      </c>
      <c r="I45" s="19">
        <v>1188</v>
      </c>
      <c r="J45" s="19">
        <v>802</v>
      </c>
      <c r="K45" s="19">
        <v>2008</v>
      </c>
      <c r="L45" s="19">
        <v>1742</v>
      </c>
      <c r="M45" s="19">
        <v>1638</v>
      </c>
      <c r="N45" s="19">
        <v>1572</v>
      </c>
      <c r="O45" s="19">
        <v>877</v>
      </c>
      <c r="P45" s="20">
        <f t="shared" si="0"/>
        <v>14274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4">
        <v>44</v>
      </c>
      <c r="B46" s="15" t="s">
        <v>58</v>
      </c>
      <c r="C46" s="5" t="s">
        <v>48</v>
      </c>
      <c r="D46" s="19">
        <v>5417</v>
      </c>
      <c r="E46" s="19">
        <v>1814</v>
      </c>
      <c r="F46" s="19">
        <v>2105</v>
      </c>
      <c r="G46" s="19">
        <v>2259</v>
      </c>
      <c r="H46" s="22"/>
      <c r="I46" s="22"/>
      <c r="J46" s="22"/>
      <c r="K46" s="19">
        <v>1814</v>
      </c>
      <c r="L46" s="19">
        <v>1596</v>
      </c>
      <c r="M46" s="19">
        <v>1271</v>
      </c>
      <c r="N46" s="19">
        <v>1192</v>
      </c>
      <c r="O46" s="19">
        <v>1613</v>
      </c>
      <c r="P46" s="20">
        <f t="shared" si="0"/>
        <v>19081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4">
        <v>45</v>
      </c>
      <c r="B47" s="15" t="s">
        <v>59</v>
      </c>
      <c r="C47" s="5" t="s">
        <v>48</v>
      </c>
      <c r="D47" s="19">
        <v>1754</v>
      </c>
      <c r="E47" s="19">
        <v>1430</v>
      </c>
      <c r="F47" s="19">
        <v>1693</v>
      </c>
      <c r="G47" s="19">
        <v>1087</v>
      </c>
      <c r="H47" s="19">
        <v>2489</v>
      </c>
      <c r="I47" s="19">
        <v>3335</v>
      </c>
      <c r="J47" s="19">
        <v>2577</v>
      </c>
      <c r="K47" s="19">
        <v>7614</v>
      </c>
      <c r="L47" s="19">
        <v>6806</v>
      </c>
      <c r="M47" s="19">
        <v>4245</v>
      </c>
      <c r="N47" s="19">
        <v>5941</v>
      </c>
      <c r="O47" s="19">
        <v>5577</v>
      </c>
      <c r="P47" s="20">
        <f t="shared" si="0"/>
        <v>44548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4">
        <v>46</v>
      </c>
      <c r="B48" s="15" t="s">
        <v>60</v>
      </c>
      <c r="C48" s="5" t="s">
        <v>48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>
        <f>SUM(D48:O48)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4">
        <v>47</v>
      </c>
      <c r="B49" s="15" t="s">
        <v>61</v>
      </c>
      <c r="C49" s="5" t="s">
        <v>62</v>
      </c>
      <c r="D49" s="19">
        <v>30</v>
      </c>
      <c r="E49" s="19">
        <v>48</v>
      </c>
      <c r="F49" s="19">
        <v>44</v>
      </c>
      <c r="G49" s="19">
        <v>44</v>
      </c>
      <c r="H49" s="19">
        <v>34</v>
      </c>
      <c r="I49" s="19">
        <v>70</v>
      </c>
      <c r="J49" s="19">
        <v>34</v>
      </c>
      <c r="K49" s="19">
        <v>63</v>
      </c>
      <c r="L49" s="19">
        <v>352</v>
      </c>
      <c r="M49" s="19">
        <v>118</v>
      </c>
      <c r="N49" s="19">
        <v>100</v>
      </c>
      <c r="O49" s="19">
        <v>185</v>
      </c>
      <c r="P49" s="20">
        <f>SUM(D49:O49)</f>
        <v>1122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4">
        <v>48</v>
      </c>
      <c r="B50" s="15" t="s">
        <v>63</v>
      </c>
      <c r="C50" s="5" t="s">
        <v>64</v>
      </c>
      <c r="D50" s="19">
        <v>1922</v>
      </c>
      <c r="E50" s="19">
        <v>229</v>
      </c>
      <c r="F50" s="19">
        <v>99</v>
      </c>
      <c r="G50" s="19">
        <v>340</v>
      </c>
      <c r="H50" s="19">
        <v>157</v>
      </c>
      <c r="I50" s="19">
        <v>258</v>
      </c>
      <c r="J50" s="19">
        <v>83</v>
      </c>
      <c r="K50" s="19">
        <v>470</v>
      </c>
      <c r="L50" s="19">
        <v>275</v>
      </c>
      <c r="M50" s="19">
        <v>223</v>
      </c>
      <c r="N50" s="19">
        <v>195</v>
      </c>
      <c r="O50" s="19">
        <v>270</v>
      </c>
      <c r="P50" s="20">
        <f t="shared" si="0"/>
        <v>4521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4">
        <v>49</v>
      </c>
      <c r="B51" s="15" t="s">
        <v>65</v>
      </c>
      <c r="C51" s="5" t="s">
        <v>64</v>
      </c>
      <c r="D51" s="19">
        <v>40</v>
      </c>
      <c r="E51" s="19">
        <v>27</v>
      </c>
      <c r="F51" s="19">
        <v>17</v>
      </c>
      <c r="G51" s="19">
        <v>14</v>
      </c>
      <c r="H51" s="19">
        <v>26</v>
      </c>
      <c r="I51" s="19">
        <v>133</v>
      </c>
      <c r="J51" s="19">
        <v>34</v>
      </c>
      <c r="K51" s="19">
        <v>82</v>
      </c>
      <c r="L51" s="19">
        <v>194</v>
      </c>
      <c r="M51" s="19">
        <v>23</v>
      </c>
      <c r="N51" s="19">
        <v>27</v>
      </c>
      <c r="O51" s="19">
        <v>56</v>
      </c>
      <c r="P51" s="20">
        <f t="shared" si="0"/>
        <v>673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4">
        <v>50</v>
      </c>
      <c r="B52" s="15" t="s">
        <v>66</v>
      </c>
      <c r="C52" s="5" t="s">
        <v>67</v>
      </c>
      <c r="D52" s="19">
        <v>42</v>
      </c>
      <c r="E52" s="19">
        <v>0</v>
      </c>
      <c r="F52" s="19">
        <v>20</v>
      </c>
      <c r="G52" s="19">
        <v>18</v>
      </c>
      <c r="H52" s="19">
        <v>32</v>
      </c>
      <c r="I52" s="19">
        <v>66</v>
      </c>
      <c r="J52" s="19">
        <v>19</v>
      </c>
      <c r="K52" s="19">
        <v>35</v>
      </c>
      <c r="L52" s="19">
        <v>68</v>
      </c>
      <c r="M52" s="19">
        <v>22</v>
      </c>
      <c r="N52" s="19">
        <v>68</v>
      </c>
      <c r="O52" s="19">
        <v>64</v>
      </c>
      <c r="P52" s="20">
        <f t="shared" si="0"/>
        <v>454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4">
        <v>51</v>
      </c>
      <c r="B53" s="15" t="s">
        <v>68</v>
      </c>
      <c r="C53" s="5" t="s">
        <v>67</v>
      </c>
      <c r="D53" s="19">
        <v>29</v>
      </c>
      <c r="E53" s="19">
        <v>9</v>
      </c>
      <c r="F53" s="19">
        <v>22</v>
      </c>
      <c r="G53" s="19">
        <v>14</v>
      </c>
      <c r="H53" s="19">
        <v>20</v>
      </c>
      <c r="I53" s="19">
        <v>65</v>
      </c>
      <c r="J53" s="19">
        <v>25</v>
      </c>
      <c r="K53" s="19">
        <v>29</v>
      </c>
      <c r="L53" s="19">
        <v>32</v>
      </c>
      <c r="M53" s="19">
        <v>49</v>
      </c>
      <c r="N53" s="19">
        <v>31</v>
      </c>
      <c r="O53" s="19">
        <v>45</v>
      </c>
      <c r="P53" s="20">
        <f t="shared" si="0"/>
        <v>370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4">
        <v>52</v>
      </c>
      <c r="B54" s="15" t="s">
        <v>69</v>
      </c>
      <c r="C54" s="5" t="s">
        <v>67</v>
      </c>
      <c r="D54" s="19">
        <v>84</v>
      </c>
      <c r="E54" s="19">
        <v>40</v>
      </c>
      <c r="F54" s="19">
        <v>62</v>
      </c>
      <c r="G54" s="19">
        <v>56</v>
      </c>
      <c r="H54" s="19">
        <v>32</v>
      </c>
      <c r="I54" s="19">
        <v>95</v>
      </c>
      <c r="J54" s="19">
        <v>29</v>
      </c>
      <c r="K54" s="19">
        <v>118</v>
      </c>
      <c r="L54" s="19">
        <v>87</v>
      </c>
      <c r="M54" s="19">
        <v>80</v>
      </c>
      <c r="N54" s="19">
        <v>55</v>
      </c>
      <c r="O54" s="19">
        <v>51</v>
      </c>
      <c r="P54" s="20">
        <f t="shared" si="0"/>
        <v>789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4">
        <v>53</v>
      </c>
      <c r="B55" s="15" t="s">
        <v>70</v>
      </c>
      <c r="C55" s="5" t="s">
        <v>71</v>
      </c>
      <c r="D55" s="19">
        <v>24</v>
      </c>
      <c r="E55" s="19">
        <v>34</v>
      </c>
      <c r="F55" s="19">
        <v>31</v>
      </c>
      <c r="G55" s="19">
        <v>22</v>
      </c>
      <c r="H55" s="19">
        <v>141</v>
      </c>
      <c r="I55" s="19">
        <v>45</v>
      </c>
      <c r="J55" s="19">
        <v>17</v>
      </c>
      <c r="K55" s="19">
        <v>25</v>
      </c>
      <c r="L55" s="19">
        <v>41</v>
      </c>
      <c r="M55" s="19">
        <v>35</v>
      </c>
      <c r="N55" s="19">
        <v>21</v>
      </c>
      <c r="O55" s="19">
        <v>40</v>
      </c>
      <c r="P55" s="20">
        <f t="shared" si="0"/>
        <v>476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23">
        <v>54</v>
      </c>
      <c r="B56" s="24" t="s">
        <v>72</v>
      </c>
      <c r="C56" s="25" t="s">
        <v>73</v>
      </c>
      <c r="D56" s="19">
        <v>0</v>
      </c>
      <c r="E56" s="19">
        <v>8</v>
      </c>
      <c r="F56" s="19">
        <v>22</v>
      </c>
      <c r="G56" s="19">
        <v>15</v>
      </c>
      <c r="H56" s="19">
        <v>12</v>
      </c>
      <c r="I56" s="19">
        <v>15</v>
      </c>
      <c r="J56" s="19">
        <v>53</v>
      </c>
      <c r="K56" s="19">
        <v>26</v>
      </c>
      <c r="L56" s="19">
        <v>10</v>
      </c>
      <c r="M56" s="19">
        <v>58</v>
      </c>
      <c r="N56" s="19">
        <v>75</v>
      </c>
      <c r="O56" s="19">
        <v>39</v>
      </c>
      <c r="P56" s="20">
        <f t="shared" si="0"/>
        <v>333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26">
        <v>55</v>
      </c>
      <c r="B57" s="27" t="s">
        <v>74</v>
      </c>
      <c r="C57" s="26" t="s">
        <v>73</v>
      </c>
      <c r="D57" s="19">
        <v>2</v>
      </c>
      <c r="E57" s="19">
        <v>7</v>
      </c>
      <c r="F57" s="19">
        <v>22</v>
      </c>
      <c r="G57" s="19">
        <v>2</v>
      </c>
      <c r="H57" s="19">
        <v>9</v>
      </c>
      <c r="I57" s="19">
        <v>4</v>
      </c>
      <c r="J57" s="19">
        <v>85</v>
      </c>
      <c r="K57" s="19">
        <v>9</v>
      </c>
      <c r="L57" s="19">
        <v>5</v>
      </c>
      <c r="M57" s="19">
        <v>4</v>
      </c>
      <c r="N57" s="19">
        <v>9</v>
      </c>
      <c r="O57" s="19">
        <v>18</v>
      </c>
      <c r="P57" s="20">
        <f t="shared" si="0"/>
        <v>176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26">
        <v>56</v>
      </c>
      <c r="B58" s="27" t="s">
        <v>75</v>
      </c>
      <c r="C58" s="26" t="s">
        <v>76</v>
      </c>
      <c r="D58" s="19">
        <v>59</v>
      </c>
      <c r="E58" s="19">
        <v>8</v>
      </c>
      <c r="F58" s="19">
        <v>4</v>
      </c>
      <c r="G58" s="19">
        <v>3</v>
      </c>
      <c r="H58" s="19">
        <v>5</v>
      </c>
      <c r="I58" s="19">
        <v>12</v>
      </c>
      <c r="J58" s="19">
        <v>34</v>
      </c>
      <c r="K58" s="19">
        <v>19</v>
      </c>
      <c r="L58" s="19">
        <v>7</v>
      </c>
      <c r="M58" s="19">
        <v>4</v>
      </c>
      <c r="N58" s="19">
        <v>62</v>
      </c>
      <c r="O58" s="19">
        <v>101</v>
      </c>
      <c r="P58" s="20">
        <f t="shared" si="0"/>
        <v>318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7"/>
      <c r="B59" s="17"/>
      <c r="C59" s="7"/>
      <c r="D59" s="20">
        <f t="shared" ref="D59:O59" si="1">SUM(D3:D58)</f>
        <v>27534</v>
      </c>
      <c r="E59" s="20">
        <f t="shared" si="1"/>
        <v>25085</v>
      </c>
      <c r="F59" s="20">
        <f t="shared" si="1"/>
        <v>19605</v>
      </c>
      <c r="G59" s="20">
        <f t="shared" si="1"/>
        <v>19301</v>
      </c>
      <c r="H59" s="20">
        <f t="shared" si="1"/>
        <v>19108</v>
      </c>
      <c r="I59" s="20">
        <f t="shared" si="1"/>
        <v>23379</v>
      </c>
      <c r="J59" s="20">
        <f t="shared" si="1"/>
        <v>17072</v>
      </c>
      <c r="K59" s="20">
        <f t="shared" si="1"/>
        <v>40680</v>
      </c>
      <c r="L59" s="20">
        <f t="shared" si="1"/>
        <v>36164</v>
      </c>
      <c r="M59" s="20">
        <f t="shared" si="1"/>
        <v>35778</v>
      </c>
      <c r="N59" s="20">
        <f t="shared" si="1"/>
        <v>31943</v>
      </c>
      <c r="O59" s="20">
        <f t="shared" si="1"/>
        <v>24306</v>
      </c>
      <c r="P59" s="20">
        <f t="shared" si="0"/>
        <v>319955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7"/>
      <c r="B60" s="1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7"/>
      <c r="B61" s="1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7"/>
      <c r="B62" s="1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7"/>
      <c r="B63" s="1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7"/>
      <c r="B64" s="1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7"/>
      <c r="B65" s="1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7"/>
      <c r="B66" s="1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7"/>
      <c r="B67" s="1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7"/>
      <c r="B68" s="1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7"/>
      <c r="B69" s="1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7"/>
      <c r="B70" s="1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7"/>
      <c r="B71" s="1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7"/>
      <c r="B72" s="1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7"/>
      <c r="B73" s="1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7"/>
      <c r="B74" s="1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7"/>
      <c r="B75" s="1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7"/>
      <c r="B76" s="1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7"/>
      <c r="B77" s="1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7"/>
      <c r="B78" s="1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7"/>
      <c r="B79" s="1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7"/>
      <c r="B80" s="1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7"/>
      <c r="B81" s="1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7"/>
      <c r="B82" s="1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7"/>
      <c r="B83" s="1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7"/>
      <c r="B84" s="1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7"/>
      <c r="B85" s="1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7"/>
      <c r="B86" s="1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7"/>
      <c r="B87" s="1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7"/>
      <c r="B88" s="1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7"/>
      <c r="B89" s="1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7"/>
      <c r="B90" s="1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7"/>
      <c r="B91" s="1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7"/>
      <c r="B92" s="1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7"/>
      <c r="B93" s="1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7"/>
      <c r="B94" s="1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7"/>
      <c r="B95" s="1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7"/>
      <c r="B96" s="1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7"/>
      <c r="B97" s="1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7"/>
      <c r="B98" s="1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7"/>
      <c r="B99" s="1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7"/>
      <c r="B100" s="1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7"/>
      <c r="B101" s="1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7"/>
      <c r="B102" s="1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7"/>
      <c r="B103" s="1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7"/>
      <c r="B104" s="1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7"/>
      <c r="B105" s="1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7"/>
      <c r="B106" s="1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7"/>
      <c r="B107" s="1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7"/>
      <c r="B108" s="1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7"/>
      <c r="B109" s="1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7"/>
      <c r="B110" s="1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7"/>
      <c r="B111" s="1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7"/>
      <c r="B112" s="1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7"/>
      <c r="B113" s="1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7"/>
      <c r="B114" s="1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7"/>
      <c r="B115" s="1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7"/>
      <c r="B116" s="1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7"/>
      <c r="B117" s="1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7"/>
      <c r="B118" s="1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7"/>
      <c r="B119" s="1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7"/>
      <c r="B120" s="1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7"/>
      <c r="B121" s="1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7"/>
      <c r="B122" s="1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7"/>
      <c r="B123" s="1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7"/>
      <c r="B124" s="1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7"/>
      <c r="B125" s="1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7"/>
      <c r="B126" s="1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7"/>
      <c r="B127" s="1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7"/>
      <c r="B128" s="1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7"/>
      <c r="B129" s="1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7"/>
      <c r="B130" s="1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7"/>
      <c r="B131" s="1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7"/>
      <c r="B132" s="1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7"/>
      <c r="B133" s="1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7"/>
      <c r="B134" s="1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7"/>
      <c r="B135" s="1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7"/>
      <c r="B136" s="1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7"/>
      <c r="B137" s="1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7"/>
      <c r="B138" s="1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7"/>
      <c r="B139" s="1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7"/>
      <c r="B140" s="1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7"/>
      <c r="B141" s="1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7"/>
      <c r="B142" s="1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7"/>
      <c r="B143" s="1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7"/>
      <c r="B144" s="1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7"/>
      <c r="B145" s="1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7"/>
      <c r="B146" s="1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7"/>
      <c r="B147" s="1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7"/>
      <c r="B148" s="1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8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8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8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8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8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8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8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8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8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8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8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8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8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8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8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8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8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8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8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8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8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8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8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8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8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8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8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8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8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8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8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8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H18:H38 H47 J46:J47 A2:C59 D18:G35 D2:G16 H59:K59 H2:K2 L7:M16 L18:M47 L49:M59 L2:M5 N59:O59 N2:O2 D49:G59 H40:H45 D37:G38 D40:G47 E39:G39">
    <cfRule type="cellIs" dxfId="12" priority="1" operator="lessThan">
      <formula>0.01</formula>
    </cfRule>
  </conditionalFormatting>
  <conditionalFormatting sqref="H3:H16 H49:H58">
    <cfRule type="cellIs" dxfId="11" priority="2" operator="lessThan">
      <formula>0.01</formula>
    </cfRule>
  </conditionalFormatting>
  <conditionalFormatting sqref="I3:I16 I18:I45 I49:I58 I47">
    <cfRule type="cellIs" dxfId="10" priority="3" operator="lessThan">
      <formula>0.01</formula>
    </cfRule>
  </conditionalFormatting>
  <conditionalFormatting sqref="J49:J58">
    <cfRule type="cellIs" dxfId="9" priority="4" operator="lessThan">
      <formula>0.01</formula>
    </cfRule>
  </conditionalFormatting>
  <conditionalFormatting sqref="J18:J45">
    <cfRule type="cellIs" dxfId="8" priority="5" operator="lessThan">
      <formula>0.01</formula>
    </cfRule>
  </conditionalFormatting>
  <conditionalFormatting sqref="J3:J16">
    <cfRule type="cellIs" dxfId="7" priority="6" operator="lessThan">
      <formula>0.01</formula>
    </cfRule>
  </conditionalFormatting>
  <conditionalFormatting sqref="K3:K5 K49:K58 K18:K21 K7:K16 K23:K47">
    <cfRule type="cellIs" dxfId="6" priority="7" operator="lessThan">
      <formula>0.01</formula>
    </cfRule>
  </conditionalFormatting>
  <conditionalFormatting sqref="N3:N5 N7:N16 N18:N47">
    <cfRule type="cellIs" dxfId="5" priority="11" operator="lessThan">
      <formula>0.01</formula>
    </cfRule>
  </conditionalFormatting>
  <conditionalFormatting sqref="N49:N58">
    <cfRule type="cellIs" dxfId="4" priority="12" operator="lessThan">
      <formula>0.01</formula>
    </cfRule>
  </conditionalFormatting>
  <conditionalFormatting sqref="O3:O5 O7:O16 O18 O20:O47">
    <cfRule type="cellIs" dxfId="3" priority="13" operator="lessThan">
      <formula>0.01</formula>
    </cfRule>
  </conditionalFormatting>
  <conditionalFormatting sqref="O49:O58">
    <cfRule type="cellIs" dxfId="2" priority="14" operator="lessThan">
      <formula>0.01</formula>
    </cfRule>
  </conditionalFormatting>
  <conditionalFormatting sqref="P2">
    <cfRule type="cellIs" dxfId="1" priority="15" operator="lessThan">
      <formula>0.01</formula>
    </cfRule>
  </conditionalFormatting>
  <conditionalFormatting sqref="P3:P16 P49:P59 P18:P47">
    <cfRule type="cellIs" dxfId="0" priority="16" operator="lessThan">
      <formula>0.01</formula>
    </cfRule>
  </conditionalFormatting>
  <printOptions horizontalCentered="1"/>
  <pageMargins left="0.23622047244094491" right="0.15748031496062992" top="0.47499999999999998" bottom="0.54625000000000001" header="0" footer="0"/>
  <pageSetup paperSize="8" fitToHeight="0" orientation="landscape" r:id="rId1"/>
  <headerFooter>
    <oddFooter>&amp;RDIRECCIÓN DE INVESTIGACIÓN Y PLANIFICACIÓN MUSEOLÓGICA/DIRECCIÓN GENERAL DE MUSEOS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MUA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DIPM</dc:creator>
  <cp:lastModifiedBy>dell</cp:lastModifiedBy>
  <dcterms:created xsi:type="dcterms:W3CDTF">2020-03-10T20:26:42Z</dcterms:created>
  <dcterms:modified xsi:type="dcterms:W3CDTF">2021-04-22T22:25:00Z</dcterms:modified>
</cp:coreProperties>
</file>